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aseus 17 09_43\ADATA HD650(D)\Archivos existentes\CONTABILIDAD 2024\pagina oosapa\DESEMPEÑO 4to trimestre\"/>
    </mc:Choice>
  </mc:AlternateContent>
  <xr:revisionPtr revIDLastSave="0" documentId="13_ncr:1_{7C27727D-29D0-41B6-915A-AAC95695CF29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DRENAJE" sheetId="1" state="hidden" r:id="rId1"/>
    <sheet name="ARBOL DE PROBLEMA DRENAJE" sheetId="4" state="hidden" r:id="rId2"/>
    <sheet name="ARBOL DE OBJETIVOS DRENAJE " sheetId="22" state="hidden" r:id="rId3"/>
    <sheet name=" MIR DRENAJE" sheetId="6" r:id="rId4"/>
    <sheet name="FICHA TECNICA DRENAJE" sheetId="23" state="hidden" r:id="rId5"/>
  </sheets>
  <definedNames>
    <definedName name="_xlnm.Print_Area" localSheetId="3">' MIR DRENAJE'!$A$1:$V$42</definedName>
    <definedName name="_xlnm.Print_Area" localSheetId="2">'ARBOL DE OBJETIVOS DRENAJE '!$B$1:$M$66</definedName>
    <definedName name="_xlnm.Print_Area" localSheetId="1">'ARBOL DE PROBLEMA DRENAJE'!$B$1:$M$66</definedName>
    <definedName name="_xlnm.Print_Area" localSheetId="0">DRENAJE!$B$1:$H$19</definedName>
    <definedName name="_xlnm.Print_Area" localSheetId="4">'FICHA TECNICA DRENAJE'!$A$1:$Z$17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6" l="1"/>
  <c r="T33" i="6"/>
  <c r="T21" i="6"/>
  <c r="E12" i="1" l="1"/>
</calcChain>
</file>

<file path=xl/sharedStrings.xml><?xml version="1.0" encoding="utf-8"?>
<sst xmlns="http://schemas.openxmlformats.org/spreadsheetml/2006/main" count="317" uniqueCount="198">
  <si>
    <t>ORGANISMO  OPERADOR PARAMUNICIPAL DESCENTRALIZADO DE AGUA POTABLE, ALCANTARILLADO Y SANEAMIENTO DE LAS AUTORIDADES DEL AYUNTAMIENTO DE CIUDAD FERNANDEZ, S.L.P.</t>
  </si>
  <si>
    <t>Clave presupuestaria</t>
  </si>
  <si>
    <t>Programa presupuestario</t>
  </si>
  <si>
    <t>Importe</t>
  </si>
  <si>
    <t>Responsables</t>
  </si>
  <si>
    <t>Proyectos</t>
  </si>
  <si>
    <t>Total </t>
  </si>
  <si>
    <t>ORGANISMO OPERADOR PARAMUNICIPAL DESCENTRALIZADO DE AGUA POTABLE, ALCANTARILLADO Y SANEAMIENTO DE LAS AUTORIDADES DEL AYUNTAMIENTO DE CIUDAD FERNANDEZ, S.L.P.</t>
  </si>
  <si>
    <t>Eje del Plan Municipal de Desarrollo al cual contribuye el programa: Ciudad Fernández Sustanble</t>
  </si>
  <si>
    <t>Resumen narrativo / objetivo</t>
  </si>
  <si>
    <t>Indicadores</t>
  </si>
  <si>
    <t>Medios de Verificación</t>
  </si>
  <si>
    <t>% Avance trimestral acumulado</t>
  </si>
  <si>
    <t>Cumplimiento final (todo el año)</t>
  </si>
  <si>
    <t>Supuesto</t>
  </si>
  <si>
    <t>Nombre</t>
  </si>
  <si>
    <t>Descripción</t>
  </si>
  <si>
    <t>Fórmula</t>
  </si>
  <si>
    <t>Variables</t>
  </si>
  <si>
    <t>Unidad de medida</t>
  </si>
  <si>
    <t>Línea base</t>
  </si>
  <si>
    <t>Meta (anual)</t>
  </si>
  <si>
    <t>Tipo de indicador</t>
  </si>
  <si>
    <t>Dimensión</t>
  </si>
  <si>
    <t>1o</t>
  </si>
  <si>
    <t>2o</t>
  </si>
  <si>
    <t>3o</t>
  </si>
  <si>
    <t>4o</t>
  </si>
  <si>
    <t>Fin</t>
  </si>
  <si>
    <t>porcentaje</t>
  </si>
  <si>
    <t>Programado</t>
  </si>
  <si>
    <t>Estratégico</t>
  </si>
  <si>
    <t>Realizado</t>
  </si>
  <si>
    <t>Propósito</t>
  </si>
  <si>
    <t>(V1/V2)*100</t>
  </si>
  <si>
    <t> Gestión</t>
  </si>
  <si>
    <t>Gestión</t>
  </si>
  <si>
    <t>ORGANISMO OPERADOR PARAMUNICIPAL DESCENTRALIZADO DE AGUA POTABLE, ALCANTARILLADO Y SANEAMIENTO DE LAS AUTORIDADES DEL AYUNTAMIENTO DE CIUDAD FERNÁNDEZ, S.L.P.</t>
  </si>
  <si>
    <t>C</t>
  </si>
  <si>
    <t>E</t>
  </si>
  <si>
    <t>T</t>
  </si>
  <si>
    <t>S</t>
  </si>
  <si>
    <t>A</t>
  </si>
  <si>
    <t>I</t>
  </si>
  <si>
    <t>V</t>
  </si>
  <si>
    <t>D</t>
  </si>
  <si>
    <t>Referencia</t>
  </si>
  <si>
    <t>Línea Base</t>
  </si>
  <si>
    <t>Semaforización</t>
  </si>
  <si>
    <t>Determinación Meta</t>
  </si>
  <si>
    <t>Programación de la meta</t>
  </si>
  <si>
    <t>A)</t>
  </si>
  <si>
    <t>B)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</si>
  <si>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</si>
  <si>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</si>
  <si>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</si>
  <si>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</si>
  <si>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</si>
  <si>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</si>
  <si>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</si>
  <si>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</si>
  <si>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</si>
  <si>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</si>
  <si>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</si>
  <si>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</si>
  <si>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</si>
  <si>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</si>
  <si>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T)</t>
  </si>
  <si>
    <t>U)</t>
  </si>
  <si>
    <t>W)</t>
  </si>
  <si>
    <t>X)</t>
  </si>
  <si>
    <t>Clave Programa</t>
  </si>
  <si>
    <t>Nivel MIR</t>
  </si>
  <si>
    <t>Denominación</t>
  </si>
  <si>
    <t>Unidad de Medida del indicador</t>
  </si>
  <si>
    <t>Método de Cálculo</t>
  </si>
  <si>
    <t>Comportamiento</t>
  </si>
  <si>
    <t>Frecuencia de medición</t>
  </si>
  <si>
    <t>Mes inicial</t>
  </si>
  <si>
    <t>Fuente de Información</t>
  </si>
  <si>
    <t>Responsable del indicador</t>
  </si>
  <si>
    <t>Variable A</t>
  </si>
  <si>
    <t>Variable B</t>
  </si>
  <si>
    <t>Verde/ Amarillo (Alarma)</t>
  </si>
  <si>
    <t>Amarillo/  Rojo (Crítico)</t>
  </si>
  <si>
    <t>Situación Inicial</t>
  </si>
  <si>
    <t>Situación Final</t>
  </si>
  <si>
    <t>Componente 1</t>
  </si>
  <si>
    <t>(V1/V2)]*100</t>
  </si>
  <si>
    <t>Variable 2: Mantenimientos realizados ejercicio anterior</t>
  </si>
  <si>
    <t>Eficacia  Eficiencia</t>
  </si>
  <si>
    <t>Eficacia   Eficiencia</t>
  </si>
  <si>
    <t>Eficiencia Eficacia Economia</t>
  </si>
  <si>
    <t>Eficacia Eficiencia</t>
  </si>
  <si>
    <t>La poblacion objetivo conoce los servicios que ofrece el organismo</t>
  </si>
  <si>
    <t>El personal esta calificado y cuenta con las herramientas necesarias para ofrecer un buen servicio</t>
  </si>
  <si>
    <t>Componente 2</t>
  </si>
  <si>
    <t>Estrategico</t>
  </si>
  <si>
    <t>Ascendente</t>
  </si>
  <si>
    <t>Trimestral</t>
  </si>
  <si>
    <t>Enero</t>
  </si>
  <si>
    <t>Mantenimientos realizados ejercicio anterior</t>
  </si>
  <si>
    <t>1er trimestre</t>
  </si>
  <si>
    <t>2do Trimestre</t>
  </si>
  <si>
    <t>3er Trimestre</t>
  </si>
  <si>
    <t>4to Trimestre</t>
  </si>
  <si>
    <t>OAD01</t>
  </si>
  <si>
    <t>GERENCIA OPERATIVA</t>
  </si>
  <si>
    <t>MANTENIMIENTO DRENAJE ALCANTARILLADO Y SANEAMIENTO</t>
  </si>
  <si>
    <t>OBRA EN LINEA DE DRENAJE</t>
  </si>
  <si>
    <t>Programa presupuestario: MANTENIMIENTO RED DE AGUA POTABLE ALCANTARILLADO</t>
  </si>
  <si>
    <t>Clave presupuestaria:  MD01, OAD01</t>
  </si>
  <si>
    <t>Vertiente al cual contribuye el programa: Fomentar o incentivar acciones que complementa la vida cotidiana de la población, que contribuyan a la conservación y mejoramiento del entorno y que repercutan en la calidad de vida de las generaciones futuras</t>
  </si>
  <si>
    <t>Línea de acción o estrategia al cual contribuye el programa: Trabajos de rehabilitación y mantenimiento en la red de alcantarillado</t>
  </si>
  <si>
    <t>Contribuir a que la población que habita en la zona de cobertura de este organismo operador cuente con el servicio de drenaje</t>
  </si>
  <si>
    <t>Porcentaje del gasto del servicio de alcantarillado</t>
  </si>
  <si>
    <t>Variable 1: Egresos devengados del ejercicio actual</t>
  </si>
  <si>
    <t xml:space="preserve">Variable 2: Egresos presupuestados ejercicio actual </t>
  </si>
  <si>
    <t xml:space="preserve">Porcentaje de mantenimientos realizados a la red de drenaje </t>
  </si>
  <si>
    <t>El indicador evalua la variacion del gasto efectuado para la distribucion de la red de alcantarillado</t>
  </si>
  <si>
    <t>El indicador evalua la variacion de los mantenimientos efectuados en el ejercicio</t>
  </si>
  <si>
    <t>Variable 1: Mantenimientos realizados ejercicio actual</t>
  </si>
  <si>
    <t>C1 Incorporación de nuevos usuarios a la red de drenaje sanitario</t>
  </si>
  <si>
    <t xml:space="preserve">Porcentaje de usuarios de la red de drenaje  </t>
  </si>
  <si>
    <t>El indicador evalúa  la variación de nuevos usuarios de la red de drenaje</t>
  </si>
  <si>
    <t>Variable 1: Usuarios nuevos ejercicio actual</t>
  </si>
  <si>
    <t>Variable 2: Usuarios  nuevos ejercicio anterior</t>
  </si>
  <si>
    <t>El indicador evalúa el gasto efectuado en la planta tratadora</t>
  </si>
  <si>
    <t>Variable 1: Gasto destinado a la planta tratadora</t>
  </si>
  <si>
    <t>Variable 2: Metros cubicos tratados</t>
  </si>
  <si>
    <t>C2 Gasto unitario por metro cubico tratado</t>
  </si>
  <si>
    <t>Porcentaje del  gasto del saneamiento de las aguas residuales</t>
  </si>
  <si>
    <t>Componentes</t>
  </si>
  <si>
    <t>C1A1 Mantenimientos realizados a la red de drenaje</t>
  </si>
  <si>
    <t>Mantenimientos realizados a la red drenaje en el ejercicio</t>
  </si>
  <si>
    <t> El indicador evalúa</t>
  </si>
  <si>
    <t>Variable 1: mantenimientos realizados ejercicio  actual</t>
  </si>
  <si>
    <t>Contratos nuevos de al red de drenaje</t>
  </si>
  <si>
    <t>El indicador evalúa la variación de los nuevos usuarios de la red de drenaje</t>
  </si>
  <si>
    <t>Variable 1: Nuevos contratos ejercicio actual</t>
  </si>
  <si>
    <t>Variable 2: Nuevos contratos  ejercicio anterior</t>
  </si>
  <si>
    <t>C2A1 Analisis de los convenios de gastos para la operación de la planta tratadora de aguas residuales</t>
  </si>
  <si>
    <t>Porcentaje de convenios de colaboración celebrados</t>
  </si>
  <si>
    <t>El indicador evalúa la variacion de los convenios de colaboracion  celebrados</t>
  </si>
  <si>
    <t>Variable 2: Convenio celebrado ejecicio anterior</t>
  </si>
  <si>
    <t>Variable 1: Convenios celebrados ejercicio actual</t>
  </si>
  <si>
    <t>Mantenimiento de la red de drenaje sanitario para el desalojo de las aguas negras</t>
  </si>
  <si>
    <t> C1A2 Contratos de usuarios nuevos red drenaje</t>
  </si>
  <si>
    <t>Reportes del sistema agua procesos</t>
  </si>
  <si>
    <t>Bitacora de mantenimientos y reportes fotograficos</t>
  </si>
  <si>
    <t>Reporte  de contabilidad</t>
  </si>
  <si>
    <t>Convenios celebrados</t>
  </si>
  <si>
    <t>Economia</t>
  </si>
  <si>
    <t>Eficacia Eficiencia Economia</t>
  </si>
  <si>
    <t>Reporte del sistema agua procesos</t>
  </si>
  <si>
    <t>Encargado de la Gerencia operativa</t>
  </si>
  <si>
    <t>Egresos devengados del ejercicio actual</t>
  </si>
  <si>
    <t xml:space="preserve">Egresos presupuestados ejercicio actual </t>
  </si>
  <si>
    <t>Mantenimientos realizados ejercicio actual</t>
  </si>
  <si>
    <t>Usuarios nuevos ejercicio actual</t>
  </si>
  <si>
    <t>Usuarios  nuevos ejercicio anterior</t>
  </si>
  <si>
    <t>Gasto destinado a la planta tratadora</t>
  </si>
  <si>
    <t>Metros cubicos tratados</t>
  </si>
  <si>
    <t>1.9 millones</t>
  </si>
  <si>
    <t>m3</t>
  </si>
  <si>
    <t>Importe: $ 1,929,132.00</t>
  </si>
  <si>
    <t>Año 2024</t>
  </si>
  <si>
    <t>±4%</t>
  </si>
  <si>
    <t>130,000.00</t>
  </si>
  <si>
    <t>500,000.00</t>
  </si>
  <si>
    <t>4%</t>
  </si>
  <si>
    <t>1%</t>
  </si>
  <si>
    <t>PROYECTOS PRESUPUESTO DE EGRESOS 2024</t>
  </si>
  <si>
    <t>ORGANISMO OPERADOR PARAMUNICIPAL DESCENTRALIZADO DE AGUA POTABLE, ALCANTARILLADO Y SANEAMIENTO DE LAS AUTORIDADES DEL AYUNTAMIENTO DE CIUDAD FERNANDEZ, S.L.P. 2024</t>
  </si>
  <si>
    <t>MATRICES DE INDICADORES PARA RESULTADOS (MIR) 2024</t>
  </si>
  <si>
    <t>FICHA TECNICA</t>
  </si>
  <si>
    <t>MD01 OAD01</t>
  </si>
  <si>
    <t>293 mil</t>
  </si>
  <si>
    <t>75 mil</t>
  </si>
  <si>
    <t>28 mil</t>
  </si>
  <si>
    <t>MD01</t>
  </si>
  <si>
    <t>24 mil</t>
  </si>
  <si>
    <t>154 mil</t>
  </si>
  <si>
    <t>23 mil</t>
  </si>
  <si>
    <t>300</t>
  </si>
  <si>
    <t>350 mil</t>
  </si>
  <si>
    <t>349mil</t>
  </si>
  <si>
    <t>26 mil</t>
  </si>
  <si>
    <t>128 mil</t>
  </si>
  <si>
    <t>±5%</t>
  </si>
  <si>
    <t>±4 %</t>
  </si>
  <si>
    <t>MANTENIMIENTO RED DE AGUA POTABLE ALCANTARILLADO</t>
  </si>
  <si>
    <t>708 mil</t>
  </si>
  <si>
    <t>1,7 millones</t>
  </si>
  <si>
    <t>356 mil</t>
  </si>
  <si>
    <t>435 mil</t>
  </si>
  <si>
    <t>62 mil</t>
  </si>
  <si>
    <t>419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</si>
</sst>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0"/>
      <color theme="1"/>
      <name val="Arial"/>
      <family val="2"/>
    </font>
    <font>
      <b/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4" fontId="6" fillId="0" borderId="10" xfId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1" fillId="0" borderId="11" xfId="0" applyFont="1" applyBorder="1" applyAlignment="1">
      <alignment horizontal="justify" vertical="center"/>
    </xf>
    <xf numFmtId="0" fontId="11" fillId="0" borderId="11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1" fillId="0" borderId="2" xfId="0" applyFont="1" applyBorder="1" applyAlignment="1">
      <alignment horizontal="justify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7" fillId="4" borderId="15" xfId="0" applyFont="1" applyFill="1" applyBorder="1" applyAlignment="1">
      <alignment horizontal="center" vertical="center"/>
    </xf>
    <xf numFmtId="49" fontId="17" fillId="4" borderId="15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49" fontId="19" fillId="4" borderId="15" xfId="0" applyNumberFormat="1" applyFont="1" applyFill="1" applyBorder="1" applyAlignment="1">
      <alignment horizontal="center" vertical="center" wrapText="1"/>
    </xf>
    <xf numFmtId="49" fontId="20" fillId="4" borderId="15" xfId="0" applyNumberFormat="1" applyFont="1" applyFill="1" applyBorder="1" applyAlignment="1">
      <alignment horizontal="center" vertical="center" wrapText="1"/>
    </xf>
    <xf numFmtId="49" fontId="13" fillId="4" borderId="15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49" fontId="18" fillId="4" borderId="16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 wrapText="1"/>
    </xf>
    <xf numFmtId="49" fontId="8" fillId="3" borderId="15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vertical="center" wrapText="1"/>
    </xf>
    <xf numFmtId="49" fontId="22" fillId="3" borderId="15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11" fillId="0" borderId="11" xfId="3" applyFont="1" applyBorder="1" applyAlignment="1">
      <alignment horizontal="center" vertical="center" wrapText="1"/>
    </xf>
    <xf numFmtId="9" fontId="11" fillId="3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44" fontId="6" fillId="0" borderId="6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 wrapText="1"/>
    </xf>
    <xf numFmtId="44" fontId="8" fillId="0" borderId="5" xfId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9" fontId="11" fillId="3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1" fillId="0" borderId="4" xfId="0" applyFont="1" applyBorder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11" fillId="0" borderId="7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0" fontId="11" fillId="0" borderId="8" xfId="0" applyFont="1" applyBorder="1" applyAlignment="1">
      <alignment horizontal="justify" vertical="center"/>
    </xf>
    <xf numFmtId="0" fontId="11" fillId="0" borderId="11" xfId="0" applyFont="1" applyBorder="1" applyAlignment="1">
      <alignment horizontal="justify" vertical="center"/>
    </xf>
    <xf numFmtId="0" fontId="11" fillId="0" borderId="9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44" fontId="11" fillId="0" borderId="4" xfId="1" applyFont="1" applyFill="1" applyBorder="1" applyAlignment="1">
      <alignment horizontal="center" vertical="center"/>
    </xf>
    <xf numFmtId="44" fontId="11" fillId="0" borderId="6" xfId="1" applyFont="1" applyFill="1" applyBorder="1" applyAlignment="1">
      <alignment horizontal="center" vertical="center"/>
    </xf>
    <xf numFmtId="44" fontId="11" fillId="0" borderId="5" xfId="1" applyFont="1" applyFill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justify" vertical="center"/>
    </xf>
    <xf numFmtId="0" fontId="11" fillId="3" borderId="6" xfId="0" applyFont="1" applyFill="1" applyBorder="1" applyAlignment="1">
      <alignment horizontal="justify" vertical="center"/>
    </xf>
    <xf numFmtId="0" fontId="11" fillId="3" borderId="5" xfId="0" applyFont="1" applyFill="1" applyBorder="1" applyAlignment="1">
      <alignment horizontal="justify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 wrapText="1"/>
    </xf>
    <xf numFmtId="44" fontId="11" fillId="0" borderId="6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11" fillId="0" borderId="9" xfId="0" applyFont="1" applyBorder="1" applyAlignment="1">
      <alignment horizontal="justify" vertical="center"/>
    </xf>
    <xf numFmtId="0" fontId="11" fillId="0" borderId="3" xfId="0" applyFont="1" applyBorder="1" applyAlignment="1">
      <alignment horizontal="justify" vertical="center"/>
    </xf>
    <xf numFmtId="0" fontId="11" fillId="0" borderId="4" xfId="2" applyNumberFormat="1" applyFont="1" applyFill="1" applyBorder="1" applyAlignment="1">
      <alignment horizontal="center" vertical="center" wrapText="1"/>
    </xf>
    <xf numFmtId="0" fontId="11" fillId="0" borderId="6" xfId="2" applyNumberFormat="1" applyFont="1" applyFill="1" applyBorder="1" applyAlignment="1">
      <alignment horizontal="center" vertical="center" wrapText="1"/>
    </xf>
    <xf numFmtId="0" fontId="11" fillId="0" borderId="5" xfId="2" applyNumberFormat="1" applyFont="1" applyFill="1" applyBorder="1" applyAlignment="1">
      <alignment horizontal="center" vertical="center" wrapText="1"/>
    </xf>
    <xf numFmtId="9" fontId="11" fillId="0" borderId="7" xfId="0" applyNumberFormat="1" applyFont="1" applyBorder="1" applyAlignment="1">
      <alignment horizontal="justify" vertical="center"/>
    </xf>
    <xf numFmtId="0" fontId="11" fillId="0" borderId="12" xfId="0" applyFont="1" applyBorder="1" applyAlignment="1">
      <alignment horizontal="justify" vertical="center"/>
    </xf>
    <xf numFmtId="0" fontId="14" fillId="0" borderId="0" xfId="0" applyFont="1" applyAlignment="1">
      <alignment horizontal="center" vertical="center" wrapText="1"/>
    </xf>
    <xf numFmtId="49" fontId="21" fillId="3" borderId="18" xfId="0" applyNumberFormat="1" applyFont="1" applyFill="1" applyBorder="1" applyAlignment="1">
      <alignment horizontal="center" vertical="center" wrapText="1"/>
    </xf>
    <xf numFmtId="49" fontId="21" fillId="3" borderId="19" xfId="0" applyNumberFormat="1" applyFont="1" applyFill="1" applyBorder="1" applyAlignment="1">
      <alignment horizontal="center" vertical="center" wrapText="1"/>
    </xf>
    <xf numFmtId="49" fontId="21" fillId="3" borderId="20" xfId="0" applyNumberFormat="1" applyFont="1" applyFill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49" fontId="16" fillId="0" borderId="22" xfId="0" applyNumberFormat="1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5" fillId="0" borderId="22" xfId="0" applyNumberFormat="1" applyFont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justify" vertical="center" wrapText="1"/>
    </xf>
    <xf numFmtId="0" fontId="23" fillId="0" borderId="10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/>
            <a:t>Deficiencia en el manejo de la red de alcantarillado  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Deficiencia del servicio de alcantarillado sanitario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5ADF9DEA-6485-433D-B7BE-D2F5ACE6DE57}">
      <dgm:prSet phldrT="[Texto]" custT="1"/>
      <dgm:spPr/>
      <dgm:t>
        <a:bodyPr/>
        <a:lstStyle/>
        <a:p>
          <a:r>
            <a:rPr lang="es-MX" sz="1050"/>
            <a:t>Tuberias  obsoletas del sistema de alcantarillado</a:t>
          </a:r>
        </a:p>
      </dgm:t>
    </dgm:pt>
    <dgm:pt modelId="{99B5396E-DB43-4D97-9B35-AD433670DCC1}" type="parTrans" cxnId="{E17BD7E9-A3E1-455B-BF9B-2DDA22159323}">
      <dgm:prSet/>
      <dgm:spPr/>
      <dgm:t>
        <a:bodyPr/>
        <a:lstStyle/>
        <a:p>
          <a:endParaRPr lang="es-MX"/>
        </a:p>
      </dgm:t>
    </dgm:pt>
    <dgm:pt modelId="{7EBE884D-B570-4B7E-B0D7-6253F95490AC}" type="sibTrans" cxnId="{E17BD7E9-A3E1-455B-BF9B-2DDA22159323}">
      <dgm:prSet/>
      <dgm:spPr/>
      <dgm:t>
        <a:bodyPr/>
        <a:lstStyle/>
        <a:p>
          <a:endParaRPr lang="es-MX"/>
        </a:p>
      </dgm:t>
    </dgm:pt>
    <dgm:pt modelId="{ECDBE0A7-B993-49AD-88EF-0059D53FB0C4}">
      <dgm:prSet phldrT="[Texto]" custT="1"/>
      <dgm:spPr/>
      <dgm:t>
        <a:bodyPr/>
        <a:lstStyle/>
        <a:p>
          <a:r>
            <a:rPr lang="es-MX" sz="1050"/>
            <a:t>Falta de recursos para el sitema de alcantarillado </a:t>
          </a:r>
        </a:p>
      </dgm:t>
    </dgm:pt>
    <dgm:pt modelId="{DB69DCA7-5906-4F9C-A806-B256ACE56214}" type="parTrans" cxnId="{68A57846-620F-452E-A6C4-4309ADB00869}">
      <dgm:prSet/>
      <dgm:spPr/>
      <dgm:t>
        <a:bodyPr/>
        <a:lstStyle/>
        <a:p>
          <a:endParaRPr lang="es-MX"/>
        </a:p>
      </dgm:t>
    </dgm:pt>
    <dgm:pt modelId="{1AF6BED8-1F82-4ED4-B98D-2411918AD0EE}" type="sibTrans" cxnId="{68A57846-620F-452E-A6C4-4309ADB00869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Alta saturación de basura en alcantarillas 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4B92DFD9-E94B-472A-B8A4-F0517FB51485}">
      <dgm:prSet phldrT="[Texto]" custT="1"/>
      <dgm:spPr/>
      <dgm:t>
        <a:bodyPr/>
        <a:lstStyle/>
        <a:p>
          <a:br>
            <a:rPr lang="es-MX" sz="1050"/>
          </a:br>
          <a:r>
            <a:rPr lang="es-MX" sz="1050"/>
            <a:t>Falta de cultura ciudadana</a:t>
          </a:r>
        </a:p>
      </dgm:t>
    </dgm:pt>
    <dgm:pt modelId="{EBB138E2-C42A-4284-8092-05B4F9489F3D}" type="parTrans" cxnId="{50A796FC-F332-40FF-8F5C-042C20053378}">
      <dgm:prSet/>
      <dgm:spPr/>
      <dgm:t>
        <a:bodyPr/>
        <a:lstStyle/>
        <a:p>
          <a:endParaRPr lang="es-MX"/>
        </a:p>
      </dgm:t>
    </dgm:pt>
    <dgm:pt modelId="{DD42750C-F9EF-4D2F-9EF9-F105688622FF}" type="sibTrans" cxnId="{50A796FC-F332-40FF-8F5C-042C20053378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Planta tratadora sin capacidad para el tratamiento de aguas negras 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0A12A635-09DE-4CB9-996C-FBC4C8156435}">
      <dgm:prSet/>
      <dgm:spPr/>
      <dgm:t>
        <a:bodyPr/>
        <a:lstStyle/>
        <a:p>
          <a:r>
            <a:rPr lang="es-MX"/>
            <a:t>Ausencia de tratamiento de aguas negras</a:t>
          </a:r>
        </a:p>
      </dgm:t>
    </dgm:pt>
    <dgm:pt modelId="{C952924E-9615-44DC-B5AF-EC697D31A9C2}" type="parTrans" cxnId="{71DD927A-C359-4276-9D40-F8E7AE294CB3}">
      <dgm:prSet/>
      <dgm:spPr/>
      <dgm:t>
        <a:bodyPr/>
        <a:lstStyle/>
        <a:p>
          <a:endParaRPr lang="es-MX"/>
        </a:p>
      </dgm:t>
    </dgm:pt>
    <dgm:pt modelId="{28C52150-B7EA-4991-B69F-90DC826BD8F8}" type="sibTrans" cxnId="{71DD927A-C359-4276-9D40-F8E7AE294CB3}">
      <dgm:prSet/>
      <dgm:spPr/>
      <dgm:t>
        <a:bodyPr/>
        <a:lstStyle/>
        <a:p>
          <a:endParaRPr lang="es-MX"/>
        </a:p>
      </dgm:t>
    </dgm:pt>
    <dgm:pt modelId="{F4F0E2B0-6BDE-4FC4-8CD5-96A11DD76DAB}">
      <dgm:prSet/>
      <dgm:spPr/>
      <dgm:t>
        <a:bodyPr/>
        <a:lstStyle/>
        <a:p>
          <a:r>
            <a:rPr lang="es-MX"/>
            <a:t>Falta  de  recursos para la planta tratadora</a:t>
          </a:r>
        </a:p>
      </dgm:t>
    </dgm:pt>
    <dgm:pt modelId="{92330565-8AB7-4432-AAD7-C89CBE075882}" type="parTrans" cxnId="{1175DAF2-5F0F-41C2-B551-A5B072272F0C}">
      <dgm:prSet/>
      <dgm:spPr/>
      <dgm:t>
        <a:bodyPr/>
        <a:lstStyle/>
        <a:p>
          <a:endParaRPr lang="es-MX"/>
        </a:p>
      </dgm:t>
    </dgm:pt>
    <dgm:pt modelId="{1BE55384-30AB-4938-A102-9D24AB3D5A05}" type="sibTrans" cxnId="{1175DAF2-5F0F-41C2-B551-A5B072272F0C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E154FFF-5714-46B5-B70B-035CA8679010}" type="pres">
      <dgm:prSet presAssocID="{99B5396E-DB43-4D97-9B35-AD433670DCC1}" presName="Name17" presStyleLbl="parChTrans1D3" presStyleIdx="0" presStyleCnt="5"/>
      <dgm:spPr/>
    </dgm:pt>
    <dgm:pt modelId="{62BE9BA4-2D61-458B-AE7C-2A280450FFE4}" type="pres">
      <dgm:prSet presAssocID="{5ADF9DEA-6485-433D-B7BE-D2F5ACE6DE57}" presName="hierRoot3" presStyleCnt="0"/>
      <dgm:spPr/>
    </dgm:pt>
    <dgm:pt modelId="{6D6E5D01-A0B7-4201-8E6A-E43DD367D953}" type="pres">
      <dgm:prSet presAssocID="{5ADF9DEA-6485-433D-B7BE-D2F5ACE6DE57}" presName="composite3" presStyleCnt="0"/>
      <dgm:spPr/>
    </dgm:pt>
    <dgm:pt modelId="{F5A25AA0-FAA8-47F1-A798-8929DB8B08C6}" type="pres">
      <dgm:prSet presAssocID="{5ADF9DEA-6485-433D-B7BE-D2F5ACE6DE57}" presName="background3" presStyleLbl="node3" presStyleIdx="0" presStyleCnt="5"/>
      <dgm:spPr>
        <a:noFill/>
        <a:ln>
          <a:solidFill>
            <a:schemeClr val="tx1"/>
          </a:solidFill>
        </a:ln>
      </dgm:spPr>
    </dgm:pt>
    <dgm:pt modelId="{DEA22766-9E15-416A-9AFF-9C47DCC0289F}" type="pres">
      <dgm:prSet presAssocID="{5ADF9DEA-6485-433D-B7BE-D2F5ACE6DE57}" presName="text3" presStyleLbl="fgAcc3" presStyleIdx="0" presStyleCnt="5">
        <dgm:presLayoutVars>
          <dgm:chPref val="3"/>
        </dgm:presLayoutVars>
      </dgm:prSet>
      <dgm:spPr/>
    </dgm:pt>
    <dgm:pt modelId="{F1FDF6B0-1003-49D4-84DA-0B89E123FE92}" type="pres">
      <dgm:prSet presAssocID="{5ADF9DEA-6485-433D-B7BE-D2F5ACE6DE57}" presName="hierChild4" presStyleCnt="0"/>
      <dgm:spPr/>
    </dgm:pt>
    <dgm:pt modelId="{C4F46F5E-9FA2-4A9B-A83E-338D4B7ACFF4}" type="pres">
      <dgm:prSet presAssocID="{DB69DCA7-5906-4F9C-A806-B256ACE56214}" presName="Name17" presStyleLbl="parChTrans1D3" presStyleIdx="1" presStyleCnt="5"/>
      <dgm:spPr/>
    </dgm:pt>
    <dgm:pt modelId="{76143068-5A0A-4A33-99E9-4A3269CD9056}" type="pres">
      <dgm:prSet presAssocID="{ECDBE0A7-B993-49AD-88EF-0059D53FB0C4}" presName="hierRoot3" presStyleCnt="0"/>
      <dgm:spPr/>
    </dgm:pt>
    <dgm:pt modelId="{29F7D964-58CA-4D1F-87FA-C1EB791FEC69}" type="pres">
      <dgm:prSet presAssocID="{ECDBE0A7-B993-49AD-88EF-0059D53FB0C4}" presName="composite3" presStyleCnt="0"/>
      <dgm:spPr/>
    </dgm:pt>
    <dgm:pt modelId="{3995687D-32AF-4CA1-94B1-B4D7963959F9}" type="pres">
      <dgm:prSet presAssocID="{ECDBE0A7-B993-49AD-88EF-0059D53FB0C4}" presName="background3" presStyleLbl="node3" presStyleIdx="1" presStyleCnt="5"/>
      <dgm:spPr>
        <a:noFill/>
        <a:ln>
          <a:solidFill>
            <a:schemeClr val="tx1"/>
          </a:solidFill>
        </a:ln>
      </dgm:spPr>
    </dgm:pt>
    <dgm:pt modelId="{C2ED1CBB-7074-445B-A118-D74E8247F77E}" type="pres">
      <dgm:prSet presAssocID="{ECDBE0A7-B993-49AD-88EF-0059D53FB0C4}" presName="text3" presStyleLbl="fgAcc3" presStyleIdx="1" presStyleCnt="5">
        <dgm:presLayoutVars>
          <dgm:chPref val="3"/>
        </dgm:presLayoutVars>
      </dgm:prSet>
      <dgm:spPr/>
    </dgm:pt>
    <dgm:pt modelId="{32ECE7DC-7B78-4804-B86D-3B289BFC70B5}" type="pres">
      <dgm:prSet presAssocID="{ECDBE0A7-B993-49AD-88EF-0059D53FB0C4}" presName="hierChild4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4334C1E1-6250-4841-92F2-C903FD029855}" type="pres">
      <dgm:prSet presAssocID="{EBB138E2-C42A-4284-8092-05B4F9489F3D}" presName="Name17" presStyleLbl="parChTrans1D3" presStyleIdx="2" presStyleCnt="5"/>
      <dgm:spPr/>
    </dgm:pt>
    <dgm:pt modelId="{54C75C78-E635-487E-960E-58B3DF88E10D}" type="pres">
      <dgm:prSet presAssocID="{4B92DFD9-E94B-472A-B8A4-F0517FB51485}" presName="hierRoot3" presStyleCnt="0"/>
      <dgm:spPr/>
    </dgm:pt>
    <dgm:pt modelId="{558286E6-1DBF-400E-86C5-314BC721545B}" type="pres">
      <dgm:prSet presAssocID="{4B92DFD9-E94B-472A-B8A4-F0517FB51485}" presName="composite3" presStyleCnt="0"/>
      <dgm:spPr/>
    </dgm:pt>
    <dgm:pt modelId="{19714D94-DAC4-447D-9465-3565C8469B86}" type="pres">
      <dgm:prSet presAssocID="{4B92DFD9-E94B-472A-B8A4-F0517FB51485}" presName="background3" presStyleLbl="node3" presStyleIdx="2" presStyleCnt="5"/>
      <dgm:spPr>
        <a:noFill/>
        <a:ln>
          <a:solidFill>
            <a:schemeClr val="tx1"/>
          </a:solidFill>
        </a:ln>
      </dgm:spPr>
    </dgm:pt>
    <dgm:pt modelId="{CF1E5D4A-4CC6-4ABB-8CFB-A3150B9AB2BF}" type="pres">
      <dgm:prSet presAssocID="{4B92DFD9-E94B-472A-B8A4-F0517FB51485}" presName="text3" presStyleLbl="fgAcc3" presStyleIdx="2" presStyleCnt="5" custScaleX="242550" custLinFactNeighborX="4728" custLinFactNeighborY="-4964">
        <dgm:presLayoutVars>
          <dgm:chPref val="3"/>
        </dgm:presLayoutVars>
      </dgm:prSet>
      <dgm:spPr/>
    </dgm:pt>
    <dgm:pt modelId="{6AE819EA-ECFC-4795-9554-E439A76F6234}" type="pres">
      <dgm:prSet presAssocID="{4B92DFD9-E94B-472A-B8A4-F0517FB51485}" presName="hierChild4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  <dgm:pt modelId="{A6A4B07F-081A-4A2B-B4A3-0C1FA8C72C38}" type="pres">
      <dgm:prSet presAssocID="{C952924E-9615-44DC-B5AF-EC697D31A9C2}" presName="Name17" presStyleLbl="parChTrans1D3" presStyleIdx="3" presStyleCnt="5"/>
      <dgm:spPr/>
    </dgm:pt>
    <dgm:pt modelId="{E13F02E6-D84E-44AF-80CE-30E42CD38C02}" type="pres">
      <dgm:prSet presAssocID="{0A12A635-09DE-4CB9-996C-FBC4C8156435}" presName="hierRoot3" presStyleCnt="0"/>
      <dgm:spPr/>
    </dgm:pt>
    <dgm:pt modelId="{DA9EE6FB-4CBD-43F4-BCD5-0BBF3FFF8AED}" type="pres">
      <dgm:prSet presAssocID="{0A12A635-09DE-4CB9-996C-FBC4C8156435}" presName="composite3" presStyleCnt="0"/>
      <dgm:spPr/>
    </dgm:pt>
    <dgm:pt modelId="{62A8A9E9-5F4D-4045-B455-412FCD4CEECF}" type="pres">
      <dgm:prSet presAssocID="{0A12A635-09DE-4CB9-996C-FBC4C8156435}" presName="background3" presStyleLbl="node3" presStyleIdx="3" presStyleCnt="5"/>
      <dgm:spPr>
        <a:noFill/>
        <a:ln>
          <a:solidFill>
            <a:schemeClr val="tx1"/>
          </a:solidFill>
        </a:ln>
      </dgm:spPr>
    </dgm:pt>
    <dgm:pt modelId="{CD0261CC-7396-4E7B-B284-1AF39675B67B}" type="pres">
      <dgm:prSet presAssocID="{0A12A635-09DE-4CB9-996C-FBC4C8156435}" presName="text3" presStyleLbl="fgAcc3" presStyleIdx="3" presStyleCnt="5">
        <dgm:presLayoutVars>
          <dgm:chPref val="3"/>
        </dgm:presLayoutVars>
      </dgm:prSet>
      <dgm:spPr/>
    </dgm:pt>
    <dgm:pt modelId="{AB429A0C-81FB-4BAD-ADF7-36B83695A971}" type="pres">
      <dgm:prSet presAssocID="{0A12A635-09DE-4CB9-996C-FBC4C8156435}" presName="hierChild4" presStyleCnt="0"/>
      <dgm:spPr/>
    </dgm:pt>
    <dgm:pt modelId="{B55B9A85-8E28-43FA-8820-3ADC729B91FB}" type="pres">
      <dgm:prSet presAssocID="{92330565-8AB7-4432-AAD7-C89CBE075882}" presName="Name17" presStyleLbl="parChTrans1D3" presStyleIdx="4" presStyleCnt="5"/>
      <dgm:spPr/>
    </dgm:pt>
    <dgm:pt modelId="{127DD83C-4677-43AE-A3D1-A4FAC1AC13B7}" type="pres">
      <dgm:prSet presAssocID="{F4F0E2B0-6BDE-4FC4-8CD5-96A11DD76DAB}" presName="hierRoot3" presStyleCnt="0"/>
      <dgm:spPr/>
    </dgm:pt>
    <dgm:pt modelId="{EF8CE318-10C0-456B-90C2-3F3AEAAB6C43}" type="pres">
      <dgm:prSet presAssocID="{F4F0E2B0-6BDE-4FC4-8CD5-96A11DD76DAB}" presName="composite3" presStyleCnt="0"/>
      <dgm:spPr/>
    </dgm:pt>
    <dgm:pt modelId="{61DAE16C-4A2F-4645-A656-A7AA186FE4D2}" type="pres">
      <dgm:prSet presAssocID="{F4F0E2B0-6BDE-4FC4-8CD5-96A11DD76DAB}" presName="background3" presStyleLbl="node3" presStyleIdx="4" presStyleCnt="5"/>
      <dgm:spPr>
        <a:noFill/>
        <a:ln>
          <a:solidFill>
            <a:schemeClr val="tx1"/>
          </a:solidFill>
        </a:ln>
      </dgm:spPr>
    </dgm:pt>
    <dgm:pt modelId="{AD4D4C8D-AE51-44FF-9025-7D7B9AF21562}" type="pres">
      <dgm:prSet presAssocID="{F4F0E2B0-6BDE-4FC4-8CD5-96A11DD76DAB}" presName="text3" presStyleLbl="fgAcc3" presStyleIdx="4" presStyleCnt="5" custLinFactNeighborX="-1712" custLinFactNeighborY="-615">
        <dgm:presLayoutVars>
          <dgm:chPref val="3"/>
        </dgm:presLayoutVars>
      </dgm:prSet>
      <dgm:spPr/>
    </dgm:pt>
    <dgm:pt modelId="{D5A4AAFD-2F7A-493C-9330-0418573702A9}" type="pres">
      <dgm:prSet presAssocID="{F4F0E2B0-6BDE-4FC4-8CD5-96A11DD76DAB}" presName="hierChild4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ECBB1539-663C-4E2E-B624-E7E8F3FA0CA1}" type="presOf" srcId="{F4F0E2B0-6BDE-4FC4-8CD5-96A11DD76DAB}" destId="{AD4D4C8D-AE51-44FF-9025-7D7B9AF21562}" srcOrd="0" destOrd="0" presId="urn:microsoft.com/office/officeart/2005/8/layout/hierarchy1"/>
    <dgm:cxn modelId="{E3B8813E-A38E-458D-9297-D37D6A6014E5}" type="presOf" srcId="{5ADF9DEA-6485-433D-B7BE-D2F5ACE6DE57}" destId="{DEA22766-9E15-416A-9AFF-9C47DCC0289F}" srcOrd="0" destOrd="0" presId="urn:microsoft.com/office/officeart/2005/8/layout/hierarchy1"/>
    <dgm:cxn modelId="{68A57846-620F-452E-A6C4-4309ADB00869}" srcId="{3206D82E-679E-4CAC-A3C9-3794B2C88C17}" destId="{ECDBE0A7-B993-49AD-88EF-0059D53FB0C4}" srcOrd="1" destOrd="0" parTransId="{DB69DCA7-5906-4F9C-A806-B256ACE56214}" sibTransId="{1AF6BED8-1F82-4ED4-B98D-2411918AD0EE}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71DD927A-C359-4276-9D40-F8E7AE294CB3}" srcId="{A1FA9D8A-16B6-41D5-8E6C-4CB2DA9A9FED}" destId="{0A12A635-09DE-4CB9-996C-FBC4C8156435}" srcOrd="0" destOrd="0" parTransId="{C952924E-9615-44DC-B5AF-EC697D31A9C2}" sibTransId="{28C52150-B7EA-4991-B69F-90DC826BD8F8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D3DB897E-4C52-44D0-A804-CC0CA60EBE10}" type="presOf" srcId="{C952924E-9615-44DC-B5AF-EC697D31A9C2}" destId="{A6A4B07F-081A-4A2B-B4A3-0C1FA8C72C38}" srcOrd="0" destOrd="0" presId="urn:microsoft.com/office/officeart/2005/8/layout/hierarchy1"/>
    <dgm:cxn modelId="{A63218A4-31D0-4CB4-8547-F1CDBA722946}" type="presOf" srcId="{0A12A635-09DE-4CB9-996C-FBC4C8156435}" destId="{CD0261CC-7396-4E7B-B284-1AF39675B67B}" srcOrd="0" destOrd="0" presId="urn:microsoft.com/office/officeart/2005/8/layout/hierarchy1"/>
    <dgm:cxn modelId="{BE4C2FAB-2EB5-4727-AE22-F2D5871E208E}" type="presOf" srcId="{ECDBE0A7-B993-49AD-88EF-0059D53FB0C4}" destId="{C2ED1CBB-7074-445B-A118-D74E8247F77E}" srcOrd="0" destOrd="0" presId="urn:microsoft.com/office/officeart/2005/8/layout/hierarchy1"/>
    <dgm:cxn modelId="{9F8DFEB5-9183-4994-BA8C-222EE32C0B2A}" type="presOf" srcId="{92330565-8AB7-4432-AAD7-C89CBE075882}" destId="{B55B9A85-8E28-43FA-8820-3ADC729B91FB}" srcOrd="0" destOrd="0" presId="urn:microsoft.com/office/officeart/2005/8/layout/hierarchy1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69DF82CE-B46D-416A-8B0D-D7B817965B59}" type="presOf" srcId="{99B5396E-DB43-4D97-9B35-AD433670DCC1}" destId="{6E154FFF-5714-46B5-B70B-035CA8679010}" srcOrd="0" destOrd="0" presId="urn:microsoft.com/office/officeart/2005/8/layout/hierarchy1"/>
    <dgm:cxn modelId="{803A72D6-790B-4B2B-BAAE-418D7ACC5122}" type="presOf" srcId="{DB69DCA7-5906-4F9C-A806-B256ACE56214}" destId="{C4F46F5E-9FA2-4A9B-A83E-338D4B7ACFF4}" srcOrd="0" destOrd="0" presId="urn:microsoft.com/office/officeart/2005/8/layout/hierarchy1"/>
    <dgm:cxn modelId="{702F1CDF-AC0A-4E8B-BC9E-6707C4B035C2}" type="presOf" srcId="{EBB138E2-C42A-4284-8092-05B4F9489F3D}" destId="{4334C1E1-6250-4841-92F2-C903FD029855}" srcOrd="0" destOrd="0" presId="urn:microsoft.com/office/officeart/2005/8/layout/hierarchy1"/>
    <dgm:cxn modelId="{9BE0BBE5-CBE5-4AFA-A05E-38D2AD0768A4}" type="presOf" srcId="{4B92DFD9-E94B-472A-B8A4-F0517FB51485}" destId="{CF1E5D4A-4CC6-4ABB-8CFB-A3150B9AB2BF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E17BD7E9-A3E1-455B-BF9B-2DDA22159323}" srcId="{3206D82E-679E-4CAC-A3C9-3794B2C88C17}" destId="{5ADF9DEA-6485-433D-B7BE-D2F5ACE6DE57}" srcOrd="0" destOrd="0" parTransId="{99B5396E-DB43-4D97-9B35-AD433670DCC1}" sibTransId="{7EBE884D-B570-4B7E-B0D7-6253F95490AC}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1175DAF2-5F0F-41C2-B551-A5B072272F0C}" srcId="{A1FA9D8A-16B6-41D5-8E6C-4CB2DA9A9FED}" destId="{F4F0E2B0-6BDE-4FC4-8CD5-96A11DD76DAB}" srcOrd="1" destOrd="0" parTransId="{92330565-8AB7-4432-AAD7-C89CBE075882}" sibTransId="{1BE55384-30AB-4938-A102-9D24AB3D5A05}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0A796FC-F332-40FF-8F5C-042C20053378}" srcId="{6B7A2E3B-33BA-40B5-B108-610238C6BE32}" destId="{4B92DFD9-E94B-472A-B8A4-F0517FB51485}" srcOrd="0" destOrd="0" parTransId="{EBB138E2-C42A-4284-8092-05B4F9489F3D}" sibTransId="{DD42750C-F9EF-4D2F-9EF9-F105688622FF}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55611E5C-C1FB-4AE4-8ED1-5A2461A3B99C}" type="presParOf" srcId="{DB992F9C-E4FC-45F1-8450-C77467DE5DD7}" destId="{6E154FFF-5714-46B5-B70B-035CA8679010}" srcOrd="0" destOrd="0" presId="urn:microsoft.com/office/officeart/2005/8/layout/hierarchy1"/>
    <dgm:cxn modelId="{A02187E5-D039-47FC-969F-F47BC3B9934A}" type="presParOf" srcId="{DB992F9C-E4FC-45F1-8450-C77467DE5DD7}" destId="{62BE9BA4-2D61-458B-AE7C-2A280450FFE4}" srcOrd="1" destOrd="0" presId="urn:microsoft.com/office/officeart/2005/8/layout/hierarchy1"/>
    <dgm:cxn modelId="{D185B339-06CD-4CF5-958D-F940DEFF1957}" type="presParOf" srcId="{62BE9BA4-2D61-458B-AE7C-2A280450FFE4}" destId="{6D6E5D01-A0B7-4201-8E6A-E43DD367D953}" srcOrd="0" destOrd="0" presId="urn:microsoft.com/office/officeart/2005/8/layout/hierarchy1"/>
    <dgm:cxn modelId="{D3E318FF-DA6B-42B2-B472-C1C4A5233574}" type="presParOf" srcId="{6D6E5D01-A0B7-4201-8E6A-E43DD367D953}" destId="{F5A25AA0-FAA8-47F1-A798-8929DB8B08C6}" srcOrd="0" destOrd="0" presId="urn:microsoft.com/office/officeart/2005/8/layout/hierarchy1"/>
    <dgm:cxn modelId="{AD25BD20-0CA8-496D-84A8-4B457066FA33}" type="presParOf" srcId="{6D6E5D01-A0B7-4201-8E6A-E43DD367D953}" destId="{DEA22766-9E15-416A-9AFF-9C47DCC0289F}" srcOrd="1" destOrd="0" presId="urn:microsoft.com/office/officeart/2005/8/layout/hierarchy1"/>
    <dgm:cxn modelId="{FA5079E5-BA47-4F13-B7EE-6F0EF02C4144}" type="presParOf" srcId="{62BE9BA4-2D61-458B-AE7C-2A280450FFE4}" destId="{F1FDF6B0-1003-49D4-84DA-0B89E123FE92}" srcOrd="1" destOrd="0" presId="urn:microsoft.com/office/officeart/2005/8/layout/hierarchy1"/>
    <dgm:cxn modelId="{2CD6DEBD-CCE7-42D7-BEA5-A9304279E13C}" type="presParOf" srcId="{DB992F9C-E4FC-45F1-8450-C77467DE5DD7}" destId="{C4F46F5E-9FA2-4A9B-A83E-338D4B7ACFF4}" srcOrd="2" destOrd="0" presId="urn:microsoft.com/office/officeart/2005/8/layout/hierarchy1"/>
    <dgm:cxn modelId="{94C769F1-CFEF-4220-911C-0BC7F50D7387}" type="presParOf" srcId="{DB992F9C-E4FC-45F1-8450-C77467DE5DD7}" destId="{76143068-5A0A-4A33-99E9-4A3269CD9056}" srcOrd="3" destOrd="0" presId="urn:microsoft.com/office/officeart/2005/8/layout/hierarchy1"/>
    <dgm:cxn modelId="{6D1DD9B2-BE99-41A0-A78A-5CC174240F83}" type="presParOf" srcId="{76143068-5A0A-4A33-99E9-4A3269CD9056}" destId="{29F7D964-58CA-4D1F-87FA-C1EB791FEC69}" srcOrd="0" destOrd="0" presId="urn:microsoft.com/office/officeart/2005/8/layout/hierarchy1"/>
    <dgm:cxn modelId="{71933299-8E26-47C4-8887-9D4ABB36A008}" type="presParOf" srcId="{29F7D964-58CA-4D1F-87FA-C1EB791FEC69}" destId="{3995687D-32AF-4CA1-94B1-B4D7963959F9}" srcOrd="0" destOrd="0" presId="urn:microsoft.com/office/officeart/2005/8/layout/hierarchy1"/>
    <dgm:cxn modelId="{3CBF9AF1-A06E-47E7-94E4-0443C22ED8A3}" type="presParOf" srcId="{29F7D964-58CA-4D1F-87FA-C1EB791FEC69}" destId="{C2ED1CBB-7074-445B-A118-D74E8247F77E}" srcOrd="1" destOrd="0" presId="urn:microsoft.com/office/officeart/2005/8/layout/hierarchy1"/>
    <dgm:cxn modelId="{79567348-A6E1-4EBA-8CA7-0F3BA1A24490}" type="presParOf" srcId="{76143068-5A0A-4A33-99E9-4A3269CD9056}" destId="{32ECE7DC-7B78-4804-B86D-3B289BFC70B5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198FC5FF-775A-4575-9884-14F8B610165B}" type="presParOf" srcId="{37368AEE-DA6B-4A6D-B349-D672D5D46CF4}" destId="{4334C1E1-6250-4841-92F2-C903FD029855}" srcOrd="0" destOrd="0" presId="urn:microsoft.com/office/officeart/2005/8/layout/hierarchy1"/>
    <dgm:cxn modelId="{3A93F0DF-CA4A-4B33-9E7C-C111060D664D}" type="presParOf" srcId="{37368AEE-DA6B-4A6D-B349-D672D5D46CF4}" destId="{54C75C78-E635-487E-960E-58B3DF88E10D}" srcOrd="1" destOrd="0" presId="urn:microsoft.com/office/officeart/2005/8/layout/hierarchy1"/>
    <dgm:cxn modelId="{EAFA3A8C-29F6-4FA7-967B-956F3737F911}" type="presParOf" srcId="{54C75C78-E635-487E-960E-58B3DF88E10D}" destId="{558286E6-1DBF-400E-86C5-314BC721545B}" srcOrd="0" destOrd="0" presId="urn:microsoft.com/office/officeart/2005/8/layout/hierarchy1"/>
    <dgm:cxn modelId="{A22C9F06-B542-46E8-9D9A-962FE86384EE}" type="presParOf" srcId="{558286E6-1DBF-400E-86C5-314BC721545B}" destId="{19714D94-DAC4-447D-9465-3565C8469B86}" srcOrd="0" destOrd="0" presId="urn:microsoft.com/office/officeart/2005/8/layout/hierarchy1"/>
    <dgm:cxn modelId="{D382D960-D9B9-4440-B12B-FE9AA6D59EF7}" type="presParOf" srcId="{558286E6-1DBF-400E-86C5-314BC721545B}" destId="{CF1E5D4A-4CC6-4ABB-8CFB-A3150B9AB2BF}" srcOrd="1" destOrd="0" presId="urn:microsoft.com/office/officeart/2005/8/layout/hierarchy1"/>
    <dgm:cxn modelId="{0E34073C-6EBF-43F2-8D95-5B5B45B9E021}" type="presParOf" srcId="{54C75C78-E635-487E-960E-58B3DF88E10D}" destId="{6AE819EA-ECFC-4795-9554-E439A76F623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  <dgm:cxn modelId="{BE464F0D-9A75-4362-8366-621A3BEBCA32}" type="presParOf" srcId="{2474E370-B5E5-4B01-AF7B-54A78BA44129}" destId="{A6A4B07F-081A-4A2B-B4A3-0C1FA8C72C38}" srcOrd="0" destOrd="0" presId="urn:microsoft.com/office/officeart/2005/8/layout/hierarchy1"/>
    <dgm:cxn modelId="{C17535A2-5F1C-45EC-A911-A08404C1C571}" type="presParOf" srcId="{2474E370-B5E5-4B01-AF7B-54A78BA44129}" destId="{E13F02E6-D84E-44AF-80CE-30E42CD38C02}" srcOrd="1" destOrd="0" presId="urn:microsoft.com/office/officeart/2005/8/layout/hierarchy1"/>
    <dgm:cxn modelId="{A86E9937-F703-4FAB-A615-B7CF28261EBC}" type="presParOf" srcId="{E13F02E6-D84E-44AF-80CE-30E42CD38C02}" destId="{DA9EE6FB-4CBD-43F4-BCD5-0BBF3FFF8AED}" srcOrd="0" destOrd="0" presId="urn:microsoft.com/office/officeart/2005/8/layout/hierarchy1"/>
    <dgm:cxn modelId="{2ECB9990-D0E5-48EA-8A0B-966719FE12A0}" type="presParOf" srcId="{DA9EE6FB-4CBD-43F4-BCD5-0BBF3FFF8AED}" destId="{62A8A9E9-5F4D-4045-B455-412FCD4CEECF}" srcOrd="0" destOrd="0" presId="urn:microsoft.com/office/officeart/2005/8/layout/hierarchy1"/>
    <dgm:cxn modelId="{9341D178-1AD0-40A0-A773-18C732DCE59D}" type="presParOf" srcId="{DA9EE6FB-4CBD-43F4-BCD5-0BBF3FFF8AED}" destId="{CD0261CC-7396-4E7B-B284-1AF39675B67B}" srcOrd="1" destOrd="0" presId="urn:microsoft.com/office/officeart/2005/8/layout/hierarchy1"/>
    <dgm:cxn modelId="{9BFE74AF-7205-4A91-84B1-ED021191B0A2}" type="presParOf" srcId="{E13F02E6-D84E-44AF-80CE-30E42CD38C02}" destId="{AB429A0C-81FB-4BAD-ADF7-36B83695A971}" srcOrd="1" destOrd="0" presId="urn:microsoft.com/office/officeart/2005/8/layout/hierarchy1"/>
    <dgm:cxn modelId="{BCB90100-B5C4-4475-98AD-AD153B0B9566}" type="presParOf" srcId="{2474E370-B5E5-4B01-AF7B-54A78BA44129}" destId="{B55B9A85-8E28-43FA-8820-3ADC729B91FB}" srcOrd="2" destOrd="0" presId="urn:microsoft.com/office/officeart/2005/8/layout/hierarchy1"/>
    <dgm:cxn modelId="{7922B773-06EC-48EF-AA5D-8D80A7E001E8}" type="presParOf" srcId="{2474E370-B5E5-4B01-AF7B-54A78BA44129}" destId="{127DD83C-4677-43AE-A3D1-A4FAC1AC13B7}" srcOrd="3" destOrd="0" presId="urn:microsoft.com/office/officeart/2005/8/layout/hierarchy1"/>
    <dgm:cxn modelId="{4F90A95E-D77E-43AE-A6D6-82CCD8F2DC69}" type="presParOf" srcId="{127DD83C-4677-43AE-A3D1-A4FAC1AC13B7}" destId="{EF8CE318-10C0-456B-90C2-3F3AEAAB6C43}" srcOrd="0" destOrd="0" presId="urn:microsoft.com/office/officeart/2005/8/layout/hierarchy1"/>
    <dgm:cxn modelId="{31760822-DA70-4992-B5FA-041F91E0E839}" type="presParOf" srcId="{EF8CE318-10C0-456B-90C2-3F3AEAAB6C43}" destId="{61DAE16C-4A2F-4645-A656-A7AA186FE4D2}" srcOrd="0" destOrd="0" presId="urn:microsoft.com/office/officeart/2005/8/layout/hierarchy1"/>
    <dgm:cxn modelId="{82B2CA4E-F8B2-44E9-AD15-9B97B05C3FC8}" type="presParOf" srcId="{EF8CE318-10C0-456B-90C2-3F3AEAAB6C43}" destId="{AD4D4C8D-AE51-44FF-9025-7D7B9AF21562}" srcOrd="1" destOrd="0" presId="urn:microsoft.com/office/officeart/2005/8/layout/hierarchy1"/>
    <dgm:cxn modelId="{1F00107D-1DE3-4EF2-8D56-75E3DDC3BD6D}" type="presParOf" srcId="{127DD83C-4677-43AE-A3D1-A4FAC1AC13B7}" destId="{D5A4AAFD-2F7A-493C-9330-0418573702A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 b="0"/>
            <a:t>El sistema de drenaje sanitario  del Organismo es deficiente en su operación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Baja calidad de vida de la población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Propagación de enfermedades y plagas que afectan la salud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Contaminación ambiental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-33990" custLinFactNeighborY="29718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X="-788" custLinFactNeighborY="-490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/>
            <a:t>Eficiencia en el manejo del sistema de alcantarillado  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Eficiencia del servicio de alcantarillado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5ADF9DEA-6485-433D-B7BE-D2F5ACE6DE57}">
      <dgm:prSet phldrT="[Texto]" custT="1"/>
      <dgm:spPr/>
      <dgm:t>
        <a:bodyPr/>
        <a:lstStyle/>
        <a:p>
          <a:r>
            <a:rPr lang="es-MX" sz="1050"/>
            <a:t>Tuberias nuevas en el sistema  de alcantarillado</a:t>
          </a:r>
        </a:p>
      </dgm:t>
    </dgm:pt>
    <dgm:pt modelId="{99B5396E-DB43-4D97-9B35-AD433670DCC1}" type="parTrans" cxnId="{E17BD7E9-A3E1-455B-BF9B-2DDA22159323}">
      <dgm:prSet/>
      <dgm:spPr/>
      <dgm:t>
        <a:bodyPr/>
        <a:lstStyle/>
        <a:p>
          <a:endParaRPr lang="es-MX"/>
        </a:p>
      </dgm:t>
    </dgm:pt>
    <dgm:pt modelId="{7EBE884D-B570-4B7E-B0D7-6253F95490AC}" type="sibTrans" cxnId="{E17BD7E9-A3E1-455B-BF9B-2DDA22159323}">
      <dgm:prSet/>
      <dgm:spPr/>
      <dgm:t>
        <a:bodyPr/>
        <a:lstStyle/>
        <a:p>
          <a:endParaRPr lang="es-MX"/>
        </a:p>
      </dgm:t>
    </dgm:pt>
    <dgm:pt modelId="{ECDBE0A7-B993-49AD-88EF-0059D53FB0C4}">
      <dgm:prSet phldrT="[Texto]" custT="1"/>
      <dgm:spPr/>
      <dgm:t>
        <a:bodyPr/>
        <a:lstStyle/>
        <a:p>
          <a:r>
            <a:rPr lang="es-MX" sz="1050"/>
            <a:t>Recurso suficiente para el sistema de alcantarillado </a:t>
          </a:r>
        </a:p>
      </dgm:t>
    </dgm:pt>
    <dgm:pt modelId="{DB69DCA7-5906-4F9C-A806-B256ACE56214}" type="parTrans" cxnId="{68A57846-620F-452E-A6C4-4309ADB00869}">
      <dgm:prSet/>
      <dgm:spPr/>
      <dgm:t>
        <a:bodyPr/>
        <a:lstStyle/>
        <a:p>
          <a:endParaRPr lang="es-MX"/>
        </a:p>
      </dgm:t>
    </dgm:pt>
    <dgm:pt modelId="{1AF6BED8-1F82-4ED4-B98D-2411918AD0EE}" type="sibTrans" cxnId="{68A57846-620F-452E-A6C4-4309ADB00869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Alcantarillas libres de basura 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4B92DFD9-E94B-472A-B8A4-F0517FB51485}">
      <dgm:prSet phldrT="[Texto]" custT="1"/>
      <dgm:spPr/>
      <dgm:t>
        <a:bodyPr/>
        <a:lstStyle/>
        <a:p>
          <a:br>
            <a:rPr lang="es-MX" sz="1050"/>
          </a:br>
          <a:r>
            <a:rPr lang="es-MX" sz="1050"/>
            <a:t>Existencia de cultura ciudadana</a:t>
          </a:r>
        </a:p>
      </dgm:t>
    </dgm:pt>
    <dgm:pt modelId="{EBB138E2-C42A-4284-8092-05B4F9489F3D}" type="parTrans" cxnId="{50A796FC-F332-40FF-8F5C-042C20053378}">
      <dgm:prSet/>
      <dgm:spPr/>
      <dgm:t>
        <a:bodyPr/>
        <a:lstStyle/>
        <a:p>
          <a:endParaRPr lang="es-MX"/>
        </a:p>
      </dgm:t>
    </dgm:pt>
    <dgm:pt modelId="{DD42750C-F9EF-4D2F-9EF9-F105688622FF}" type="sibTrans" cxnId="{50A796FC-F332-40FF-8F5C-042C20053378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Planta tratadora con capacidad para el tratamiento de aguas negras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0A12A635-09DE-4CB9-996C-FBC4C8156435}">
      <dgm:prSet/>
      <dgm:spPr/>
      <dgm:t>
        <a:bodyPr/>
        <a:lstStyle/>
        <a:p>
          <a:r>
            <a:rPr lang="es-MX"/>
            <a:t>Tratamiento de las aguas negras</a:t>
          </a:r>
        </a:p>
      </dgm:t>
    </dgm:pt>
    <dgm:pt modelId="{C952924E-9615-44DC-B5AF-EC697D31A9C2}" type="parTrans" cxnId="{71DD927A-C359-4276-9D40-F8E7AE294CB3}">
      <dgm:prSet/>
      <dgm:spPr/>
      <dgm:t>
        <a:bodyPr/>
        <a:lstStyle/>
        <a:p>
          <a:endParaRPr lang="es-MX"/>
        </a:p>
      </dgm:t>
    </dgm:pt>
    <dgm:pt modelId="{28C52150-B7EA-4991-B69F-90DC826BD8F8}" type="sibTrans" cxnId="{71DD927A-C359-4276-9D40-F8E7AE294CB3}">
      <dgm:prSet/>
      <dgm:spPr/>
      <dgm:t>
        <a:bodyPr/>
        <a:lstStyle/>
        <a:p>
          <a:endParaRPr lang="es-MX"/>
        </a:p>
      </dgm:t>
    </dgm:pt>
    <dgm:pt modelId="{F4F0E2B0-6BDE-4FC4-8CD5-96A11DD76DAB}">
      <dgm:prSet/>
      <dgm:spPr/>
      <dgm:t>
        <a:bodyPr/>
        <a:lstStyle/>
        <a:p>
          <a:r>
            <a:rPr lang="es-MX"/>
            <a:t>Recursos suficientes para la planta tratadora</a:t>
          </a:r>
        </a:p>
      </dgm:t>
    </dgm:pt>
    <dgm:pt modelId="{92330565-8AB7-4432-AAD7-C89CBE075882}" type="parTrans" cxnId="{1175DAF2-5F0F-41C2-B551-A5B072272F0C}">
      <dgm:prSet/>
      <dgm:spPr/>
      <dgm:t>
        <a:bodyPr/>
        <a:lstStyle/>
        <a:p>
          <a:endParaRPr lang="es-MX"/>
        </a:p>
      </dgm:t>
    </dgm:pt>
    <dgm:pt modelId="{1BE55384-30AB-4938-A102-9D24AB3D5A05}" type="sibTrans" cxnId="{1175DAF2-5F0F-41C2-B551-A5B072272F0C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E154FFF-5714-46B5-B70B-035CA8679010}" type="pres">
      <dgm:prSet presAssocID="{99B5396E-DB43-4D97-9B35-AD433670DCC1}" presName="Name17" presStyleLbl="parChTrans1D3" presStyleIdx="0" presStyleCnt="5"/>
      <dgm:spPr/>
    </dgm:pt>
    <dgm:pt modelId="{62BE9BA4-2D61-458B-AE7C-2A280450FFE4}" type="pres">
      <dgm:prSet presAssocID="{5ADF9DEA-6485-433D-B7BE-D2F5ACE6DE57}" presName="hierRoot3" presStyleCnt="0"/>
      <dgm:spPr/>
    </dgm:pt>
    <dgm:pt modelId="{6D6E5D01-A0B7-4201-8E6A-E43DD367D953}" type="pres">
      <dgm:prSet presAssocID="{5ADF9DEA-6485-433D-B7BE-D2F5ACE6DE57}" presName="composite3" presStyleCnt="0"/>
      <dgm:spPr/>
    </dgm:pt>
    <dgm:pt modelId="{F5A25AA0-FAA8-47F1-A798-8929DB8B08C6}" type="pres">
      <dgm:prSet presAssocID="{5ADF9DEA-6485-433D-B7BE-D2F5ACE6DE57}" presName="background3" presStyleLbl="node3" presStyleIdx="0" presStyleCnt="5"/>
      <dgm:spPr>
        <a:noFill/>
        <a:ln>
          <a:solidFill>
            <a:schemeClr val="tx1"/>
          </a:solidFill>
        </a:ln>
      </dgm:spPr>
    </dgm:pt>
    <dgm:pt modelId="{DEA22766-9E15-416A-9AFF-9C47DCC0289F}" type="pres">
      <dgm:prSet presAssocID="{5ADF9DEA-6485-433D-B7BE-D2F5ACE6DE57}" presName="text3" presStyleLbl="fgAcc3" presStyleIdx="0" presStyleCnt="5">
        <dgm:presLayoutVars>
          <dgm:chPref val="3"/>
        </dgm:presLayoutVars>
      </dgm:prSet>
      <dgm:spPr/>
    </dgm:pt>
    <dgm:pt modelId="{F1FDF6B0-1003-49D4-84DA-0B89E123FE92}" type="pres">
      <dgm:prSet presAssocID="{5ADF9DEA-6485-433D-B7BE-D2F5ACE6DE57}" presName="hierChild4" presStyleCnt="0"/>
      <dgm:spPr/>
    </dgm:pt>
    <dgm:pt modelId="{C4F46F5E-9FA2-4A9B-A83E-338D4B7ACFF4}" type="pres">
      <dgm:prSet presAssocID="{DB69DCA7-5906-4F9C-A806-B256ACE56214}" presName="Name17" presStyleLbl="parChTrans1D3" presStyleIdx="1" presStyleCnt="5"/>
      <dgm:spPr/>
    </dgm:pt>
    <dgm:pt modelId="{76143068-5A0A-4A33-99E9-4A3269CD9056}" type="pres">
      <dgm:prSet presAssocID="{ECDBE0A7-B993-49AD-88EF-0059D53FB0C4}" presName="hierRoot3" presStyleCnt="0"/>
      <dgm:spPr/>
    </dgm:pt>
    <dgm:pt modelId="{29F7D964-58CA-4D1F-87FA-C1EB791FEC69}" type="pres">
      <dgm:prSet presAssocID="{ECDBE0A7-B993-49AD-88EF-0059D53FB0C4}" presName="composite3" presStyleCnt="0"/>
      <dgm:spPr/>
    </dgm:pt>
    <dgm:pt modelId="{3995687D-32AF-4CA1-94B1-B4D7963959F9}" type="pres">
      <dgm:prSet presAssocID="{ECDBE0A7-B993-49AD-88EF-0059D53FB0C4}" presName="background3" presStyleLbl="node3" presStyleIdx="1" presStyleCnt="5"/>
      <dgm:spPr>
        <a:noFill/>
        <a:ln>
          <a:solidFill>
            <a:schemeClr val="tx1"/>
          </a:solidFill>
        </a:ln>
      </dgm:spPr>
    </dgm:pt>
    <dgm:pt modelId="{C2ED1CBB-7074-445B-A118-D74E8247F77E}" type="pres">
      <dgm:prSet presAssocID="{ECDBE0A7-B993-49AD-88EF-0059D53FB0C4}" presName="text3" presStyleLbl="fgAcc3" presStyleIdx="1" presStyleCnt="5">
        <dgm:presLayoutVars>
          <dgm:chPref val="3"/>
        </dgm:presLayoutVars>
      </dgm:prSet>
      <dgm:spPr/>
    </dgm:pt>
    <dgm:pt modelId="{32ECE7DC-7B78-4804-B86D-3B289BFC70B5}" type="pres">
      <dgm:prSet presAssocID="{ECDBE0A7-B993-49AD-88EF-0059D53FB0C4}" presName="hierChild4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4334C1E1-6250-4841-92F2-C903FD029855}" type="pres">
      <dgm:prSet presAssocID="{EBB138E2-C42A-4284-8092-05B4F9489F3D}" presName="Name17" presStyleLbl="parChTrans1D3" presStyleIdx="2" presStyleCnt="5"/>
      <dgm:spPr/>
    </dgm:pt>
    <dgm:pt modelId="{54C75C78-E635-487E-960E-58B3DF88E10D}" type="pres">
      <dgm:prSet presAssocID="{4B92DFD9-E94B-472A-B8A4-F0517FB51485}" presName="hierRoot3" presStyleCnt="0"/>
      <dgm:spPr/>
    </dgm:pt>
    <dgm:pt modelId="{558286E6-1DBF-400E-86C5-314BC721545B}" type="pres">
      <dgm:prSet presAssocID="{4B92DFD9-E94B-472A-B8A4-F0517FB51485}" presName="composite3" presStyleCnt="0"/>
      <dgm:spPr/>
    </dgm:pt>
    <dgm:pt modelId="{19714D94-DAC4-447D-9465-3565C8469B86}" type="pres">
      <dgm:prSet presAssocID="{4B92DFD9-E94B-472A-B8A4-F0517FB51485}" presName="background3" presStyleLbl="node3" presStyleIdx="2" presStyleCnt="5"/>
      <dgm:spPr>
        <a:noFill/>
        <a:ln>
          <a:solidFill>
            <a:schemeClr val="tx1"/>
          </a:solidFill>
        </a:ln>
      </dgm:spPr>
    </dgm:pt>
    <dgm:pt modelId="{CF1E5D4A-4CC6-4ABB-8CFB-A3150B9AB2BF}" type="pres">
      <dgm:prSet presAssocID="{4B92DFD9-E94B-472A-B8A4-F0517FB51485}" presName="text3" presStyleLbl="fgAcc3" presStyleIdx="2" presStyleCnt="5" custScaleX="242550" custLinFactNeighborX="4728" custLinFactNeighborY="-4964">
        <dgm:presLayoutVars>
          <dgm:chPref val="3"/>
        </dgm:presLayoutVars>
      </dgm:prSet>
      <dgm:spPr/>
    </dgm:pt>
    <dgm:pt modelId="{6AE819EA-ECFC-4795-9554-E439A76F6234}" type="pres">
      <dgm:prSet presAssocID="{4B92DFD9-E94B-472A-B8A4-F0517FB51485}" presName="hierChild4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  <dgm:pt modelId="{A6A4B07F-081A-4A2B-B4A3-0C1FA8C72C38}" type="pres">
      <dgm:prSet presAssocID="{C952924E-9615-44DC-B5AF-EC697D31A9C2}" presName="Name17" presStyleLbl="parChTrans1D3" presStyleIdx="3" presStyleCnt="5"/>
      <dgm:spPr/>
    </dgm:pt>
    <dgm:pt modelId="{E13F02E6-D84E-44AF-80CE-30E42CD38C02}" type="pres">
      <dgm:prSet presAssocID="{0A12A635-09DE-4CB9-996C-FBC4C8156435}" presName="hierRoot3" presStyleCnt="0"/>
      <dgm:spPr/>
    </dgm:pt>
    <dgm:pt modelId="{DA9EE6FB-4CBD-43F4-BCD5-0BBF3FFF8AED}" type="pres">
      <dgm:prSet presAssocID="{0A12A635-09DE-4CB9-996C-FBC4C8156435}" presName="composite3" presStyleCnt="0"/>
      <dgm:spPr/>
    </dgm:pt>
    <dgm:pt modelId="{62A8A9E9-5F4D-4045-B455-412FCD4CEECF}" type="pres">
      <dgm:prSet presAssocID="{0A12A635-09DE-4CB9-996C-FBC4C8156435}" presName="background3" presStyleLbl="node3" presStyleIdx="3" presStyleCnt="5"/>
      <dgm:spPr>
        <a:noFill/>
        <a:ln>
          <a:solidFill>
            <a:schemeClr val="tx1"/>
          </a:solidFill>
        </a:ln>
      </dgm:spPr>
    </dgm:pt>
    <dgm:pt modelId="{CD0261CC-7396-4E7B-B284-1AF39675B67B}" type="pres">
      <dgm:prSet presAssocID="{0A12A635-09DE-4CB9-996C-FBC4C8156435}" presName="text3" presStyleLbl="fgAcc3" presStyleIdx="3" presStyleCnt="5">
        <dgm:presLayoutVars>
          <dgm:chPref val="3"/>
        </dgm:presLayoutVars>
      </dgm:prSet>
      <dgm:spPr/>
    </dgm:pt>
    <dgm:pt modelId="{AB429A0C-81FB-4BAD-ADF7-36B83695A971}" type="pres">
      <dgm:prSet presAssocID="{0A12A635-09DE-4CB9-996C-FBC4C8156435}" presName="hierChild4" presStyleCnt="0"/>
      <dgm:spPr/>
    </dgm:pt>
    <dgm:pt modelId="{B55B9A85-8E28-43FA-8820-3ADC729B91FB}" type="pres">
      <dgm:prSet presAssocID="{92330565-8AB7-4432-AAD7-C89CBE075882}" presName="Name17" presStyleLbl="parChTrans1D3" presStyleIdx="4" presStyleCnt="5"/>
      <dgm:spPr/>
    </dgm:pt>
    <dgm:pt modelId="{127DD83C-4677-43AE-A3D1-A4FAC1AC13B7}" type="pres">
      <dgm:prSet presAssocID="{F4F0E2B0-6BDE-4FC4-8CD5-96A11DD76DAB}" presName="hierRoot3" presStyleCnt="0"/>
      <dgm:spPr/>
    </dgm:pt>
    <dgm:pt modelId="{EF8CE318-10C0-456B-90C2-3F3AEAAB6C43}" type="pres">
      <dgm:prSet presAssocID="{F4F0E2B0-6BDE-4FC4-8CD5-96A11DD76DAB}" presName="composite3" presStyleCnt="0"/>
      <dgm:spPr/>
    </dgm:pt>
    <dgm:pt modelId="{61DAE16C-4A2F-4645-A656-A7AA186FE4D2}" type="pres">
      <dgm:prSet presAssocID="{F4F0E2B0-6BDE-4FC4-8CD5-96A11DD76DAB}" presName="background3" presStyleLbl="node3" presStyleIdx="4" presStyleCnt="5"/>
      <dgm:spPr>
        <a:noFill/>
        <a:ln>
          <a:solidFill>
            <a:schemeClr val="tx1"/>
          </a:solidFill>
        </a:ln>
      </dgm:spPr>
    </dgm:pt>
    <dgm:pt modelId="{AD4D4C8D-AE51-44FF-9025-7D7B9AF21562}" type="pres">
      <dgm:prSet presAssocID="{F4F0E2B0-6BDE-4FC4-8CD5-96A11DD76DAB}" presName="text3" presStyleLbl="fgAcc3" presStyleIdx="4" presStyleCnt="5" custLinFactNeighborX="-1712" custLinFactNeighborY="-615">
        <dgm:presLayoutVars>
          <dgm:chPref val="3"/>
        </dgm:presLayoutVars>
      </dgm:prSet>
      <dgm:spPr/>
    </dgm:pt>
    <dgm:pt modelId="{D5A4AAFD-2F7A-493C-9330-0418573702A9}" type="pres">
      <dgm:prSet presAssocID="{F4F0E2B0-6BDE-4FC4-8CD5-96A11DD76DAB}" presName="hierChild4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ECBB1539-663C-4E2E-B624-E7E8F3FA0CA1}" type="presOf" srcId="{F4F0E2B0-6BDE-4FC4-8CD5-96A11DD76DAB}" destId="{AD4D4C8D-AE51-44FF-9025-7D7B9AF21562}" srcOrd="0" destOrd="0" presId="urn:microsoft.com/office/officeart/2005/8/layout/hierarchy1"/>
    <dgm:cxn modelId="{E3B8813E-A38E-458D-9297-D37D6A6014E5}" type="presOf" srcId="{5ADF9DEA-6485-433D-B7BE-D2F5ACE6DE57}" destId="{DEA22766-9E15-416A-9AFF-9C47DCC0289F}" srcOrd="0" destOrd="0" presId="urn:microsoft.com/office/officeart/2005/8/layout/hierarchy1"/>
    <dgm:cxn modelId="{68A57846-620F-452E-A6C4-4309ADB00869}" srcId="{3206D82E-679E-4CAC-A3C9-3794B2C88C17}" destId="{ECDBE0A7-B993-49AD-88EF-0059D53FB0C4}" srcOrd="1" destOrd="0" parTransId="{DB69DCA7-5906-4F9C-A806-B256ACE56214}" sibTransId="{1AF6BED8-1F82-4ED4-B98D-2411918AD0EE}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71DD927A-C359-4276-9D40-F8E7AE294CB3}" srcId="{A1FA9D8A-16B6-41D5-8E6C-4CB2DA9A9FED}" destId="{0A12A635-09DE-4CB9-996C-FBC4C8156435}" srcOrd="0" destOrd="0" parTransId="{C952924E-9615-44DC-B5AF-EC697D31A9C2}" sibTransId="{28C52150-B7EA-4991-B69F-90DC826BD8F8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D3DB897E-4C52-44D0-A804-CC0CA60EBE10}" type="presOf" srcId="{C952924E-9615-44DC-B5AF-EC697D31A9C2}" destId="{A6A4B07F-081A-4A2B-B4A3-0C1FA8C72C38}" srcOrd="0" destOrd="0" presId="urn:microsoft.com/office/officeart/2005/8/layout/hierarchy1"/>
    <dgm:cxn modelId="{A63218A4-31D0-4CB4-8547-F1CDBA722946}" type="presOf" srcId="{0A12A635-09DE-4CB9-996C-FBC4C8156435}" destId="{CD0261CC-7396-4E7B-B284-1AF39675B67B}" srcOrd="0" destOrd="0" presId="urn:microsoft.com/office/officeart/2005/8/layout/hierarchy1"/>
    <dgm:cxn modelId="{BE4C2FAB-2EB5-4727-AE22-F2D5871E208E}" type="presOf" srcId="{ECDBE0A7-B993-49AD-88EF-0059D53FB0C4}" destId="{C2ED1CBB-7074-445B-A118-D74E8247F77E}" srcOrd="0" destOrd="0" presId="urn:microsoft.com/office/officeart/2005/8/layout/hierarchy1"/>
    <dgm:cxn modelId="{9F8DFEB5-9183-4994-BA8C-222EE32C0B2A}" type="presOf" srcId="{92330565-8AB7-4432-AAD7-C89CBE075882}" destId="{B55B9A85-8E28-43FA-8820-3ADC729B91FB}" srcOrd="0" destOrd="0" presId="urn:microsoft.com/office/officeart/2005/8/layout/hierarchy1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69DF82CE-B46D-416A-8B0D-D7B817965B59}" type="presOf" srcId="{99B5396E-DB43-4D97-9B35-AD433670DCC1}" destId="{6E154FFF-5714-46B5-B70B-035CA8679010}" srcOrd="0" destOrd="0" presId="urn:microsoft.com/office/officeart/2005/8/layout/hierarchy1"/>
    <dgm:cxn modelId="{803A72D6-790B-4B2B-BAAE-418D7ACC5122}" type="presOf" srcId="{DB69DCA7-5906-4F9C-A806-B256ACE56214}" destId="{C4F46F5E-9FA2-4A9B-A83E-338D4B7ACFF4}" srcOrd="0" destOrd="0" presId="urn:microsoft.com/office/officeart/2005/8/layout/hierarchy1"/>
    <dgm:cxn modelId="{702F1CDF-AC0A-4E8B-BC9E-6707C4B035C2}" type="presOf" srcId="{EBB138E2-C42A-4284-8092-05B4F9489F3D}" destId="{4334C1E1-6250-4841-92F2-C903FD029855}" srcOrd="0" destOrd="0" presId="urn:microsoft.com/office/officeart/2005/8/layout/hierarchy1"/>
    <dgm:cxn modelId="{9BE0BBE5-CBE5-4AFA-A05E-38D2AD0768A4}" type="presOf" srcId="{4B92DFD9-E94B-472A-B8A4-F0517FB51485}" destId="{CF1E5D4A-4CC6-4ABB-8CFB-A3150B9AB2BF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E17BD7E9-A3E1-455B-BF9B-2DDA22159323}" srcId="{3206D82E-679E-4CAC-A3C9-3794B2C88C17}" destId="{5ADF9DEA-6485-433D-B7BE-D2F5ACE6DE57}" srcOrd="0" destOrd="0" parTransId="{99B5396E-DB43-4D97-9B35-AD433670DCC1}" sibTransId="{7EBE884D-B570-4B7E-B0D7-6253F95490AC}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1175DAF2-5F0F-41C2-B551-A5B072272F0C}" srcId="{A1FA9D8A-16B6-41D5-8E6C-4CB2DA9A9FED}" destId="{F4F0E2B0-6BDE-4FC4-8CD5-96A11DD76DAB}" srcOrd="1" destOrd="0" parTransId="{92330565-8AB7-4432-AAD7-C89CBE075882}" sibTransId="{1BE55384-30AB-4938-A102-9D24AB3D5A05}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0A796FC-F332-40FF-8F5C-042C20053378}" srcId="{6B7A2E3B-33BA-40B5-B108-610238C6BE32}" destId="{4B92DFD9-E94B-472A-B8A4-F0517FB51485}" srcOrd="0" destOrd="0" parTransId="{EBB138E2-C42A-4284-8092-05B4F9489F3D}" sibTransId="{DD42750C-F9EF-4D2F-9EF9-F105688622FF}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55611E5C-C1FB-4AE4-8ED1-5A2461A3B99C}" type="presParOf" srcId="{DB992F9C-E4FC-45F1-8450-C77467DE5DD7}" destId="{6E154FFF-5714-46B5-B70B-035CA8679010}" srcOrd="0" destOrd="0" presId="urn:microsoft.com/office/officeart/2005/8/layout/hierarchy1"/>
    <dgm:cxn modelId="{A02187E5-D039-47FC-969F-F47BC3B9934A}" type="presParOf" srcId="{DB992F9C-E4FC-45F1-8450-C77467DE5DD7}" destId="{62BE9BA4-2D61-458B-AE7C-2A280450FFE4}" srcOrd="1" destOrd="0" presId="urn:microsoft.com/office/officeart/2005/8/layout/hierarchy1"/>
    <dgm:cxn modelId="{D185B339-06CD-4CF5-958D-F940DEFF1957}" type="presParOf" srcId="{62BE9BA4-2D61-458B-AE7C-2A280450FFE4}" destId="{6D6E5D01-A0B7-4201-8E6A-E43DD367D953}" srcOrd="0" destOrd="0" presId="urn:microsoft.com/office/officeart/2005/8/layout/hierarchy1"/>
    <dgm:cxn modelId="{D3E318FF-DA6B-42B2-B472-C1C4A5233574}" type="presParOf" srcId="{6D6E5D01-A0B7-4201-8E6A-E43DD367D953}" destId="{F5A25AA0-FAA8-47F1-A798-8929DB8B08C6}" srcOrd="0" destOrd="0" presId="urn:microsoft.com/office/officeart/2005/8/layout/hierarchy1"/>
    <dgm:cxn modelId="{AD25BD20-0CA8-496D-84A8-4B457066FA33}" type="presParOf" srcId="{6D6E5D01-A0B7-4201-8E6A-E43DD367D953}" destId="{DEA22766-9E15-416A-9AFF-9C47DCC0289F}" srcOrd="1" destOrd="0" presId="urn:microsoft.com/office/officeart/2005/8/layout/hierarchy1"/>
    <dgm:cxn modelId="{FA5079E5-BA47-4F13-B7EE-6F0EF02C4144}" type="presParOf" srcId="{62BE9BA4-2D61-458B-AE7C-2A280450FFE4}" destId="{F1FDF6B0-1003-49D4-84DA-0B89E123FE92}" srcOrd="1" destOrd="0" presId="urn:microsoft.com/office/officeart/2005/8/layout/hierarchy1"/>
    <dgm:cxn modelId="{2CD6DEBD-CCE7-42D7-BEA5-A9304279E13C}" type="presParOf" srcId="{DB992F9C-E4FC-45F1-8450-C77467DE5DD7}" destId="{C4F46F5E-9FA2-4A9B-A83E-338D4B7ACFF4}" srcOrd="2" destOrd="0" presId="urn:microsoft.com/office/officeart/2005/8/layout/hierarchy1"/>
    <dgm:cxn modelId="{94C769F1-CFEF-4220-911C-0BC7F50D7387}" type="presParOf" srcId="{DB992F9C-E4FC-45F1-8450-C77467DE5DD7}" destId="{76143068-5A0A-4A33-99E9-4A3269CD9056}" srcOrd="3" destOrd="0" presId="urn:microsoft.com/office/officeart/2005/8/layout/hierarchy1"/>
    <dgm:cxn modelId="{6D1DD9B2-BE99-41A0-A78A-5CC174240F83}" type="presParOf" srcId="{76143068-5A0A-4A33-99E9-4A3269CD9056}" destId="{29F7D964-58CA-4D1F-87FA-C1EB791FEC69}" srcOrd="0" destOrd="0" presId="urn:microsoft.com/office/officeart/2005/8/layout/hierarchy1"/>
    <dgm:cxn modelId="{71933299-8E26-47C4-8887-9D4ABB36A008}" type="presParOf" srcId="{29F7D964-58CA-4D1F-87FA-C1EB791FEC69}" destId="{3995687D-32AF-4CA1-94B1-B4D7963959F9}" srcOrd="0" destOrd="0" presId="urn:microsoft.com/office/officeart/2005/8/layout/hierarchy1"/>
    <dgm:cxn modelId="{3CBF9AF1-A06E-47E7-94E4-0443C22ED8A3}" type="presParOf" srcId="{29F7D964-58CA-4D1F-87FA-C1EB791FEC69}" destId="{C2ED1CBB-7074-445B-A118-D74E8247F77E}" srcOrd="1" destOrd="0" presId="urn:microsoft.com/office/officeart/2005/8/layout/hierarchy1"/>
    <dgm:cxn modelId="{79567348-A6E1-4EBA-8CA7-0F3BA1A24490}" type="presParOf" srcId="{76143068-5A0A-4A33-99E9-4A3269CD9056}" destId="{32ECE7DC-7B78-4804-B86D-3B289BFC70B5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198FC5FF-775A-4575-9884-14F8B610165B}" type="presParOf" srcId="{37368AEE-DA6B-4A6D-B349-D672D5D46CF4}" destId="{4334C1E1-6250-4841-92F2-C903FD029855}" srcOrd="0" destOrd="0" presId="urn:microsoft.com/office/officeart/2005/8/layout/hierarchy1"/>
    <dgm:cxn modelId="{3A93F0DF-CA4A-4B33-9E7C-C111060D664D}" type="presParOf" srcId="{37368AEE-DA6B-4A6D-B349-D672D5D46CF4}" destId="{54C75C78-E635-487E-960E-58B3DF88E10D}" srcOrd="1" destOrd="0" presId="urn:microsoft.com/office/officeart/2005/8/layout/hierarchy1"/>
    <dgm:cxn modelId="{EAFA3A8C-29F6-4FA7-967B-956F3737F911}" type="presParOf" srcId="{54C75C78-E635-487E-960E-58B3DF88E10D}" destId="{558286E6-1DBF-400E-86C5-314BC721545B}" srcOrd="0" destOrd="0" presId="urn:microsoft.com/office/officeart/2005/8/layout/hierarchy1"/>
    <dgm:cxn modelId="{A22C9F06-B542-46E8-9D9A-962FE86384EE}" type="presParOf" srcId="{558286E6-1DBF-400E-86C5-314BC721545B}" destId="{19714D94-DAC4-447D-9465-3565C8469B86}" srcOrd="0" destOrd="0" presId="urn:microsoft.com/office/officeart/2005/8/layout/hierarchy1"/>
    <dgm:cxn modelId="{D382D960-D9B9-4440-B12B-FE9AA6D59EF7}" type="presParOf" srcId="{558286E6-1DBF-400E-86C5-314BC721545B}" destId="{CF1E5D4A-4CC6-4ABB-8CFB-A3150B9AB2BF}" srcOrd="1" destOrd="0" presId="urn:microsoft.com/office/officeart/2005/8/layout/hierarchy1"/>
    <dgm:cxn modelId="{0E34073C-6EBF-43F2-8D95-5B5B45B9E021}" type="presParOf" srcId="{54C75C78-E635-487E-960E-58B3DF88E10D}" destId="{6AE819EA-ECFC-4795-9554-E439A76F623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  <dgm:cxn modelId="{BE464F0D-9A75-4362-8366-621A3BEBCA32}" type="presParOf" srcId="{2474E370-B5E5-4B01-AF7B-54A78BA44129}" destId="{A6A4B07F-081A-4A2B-B4A3-0C1FA8C72C38}" srcOrd="0" destOrd="0" presId="urn:microsoft.com/office/officeart/2005/8/layout/hierarchy1"/>
    <dgm:cxn modelId="{C17535A2-5F1C-45EC-A911-A08404C1C571}" type="presParOf" srcId="{2474E370-B5E5-4B01-AF7B-54A78BA44129}" destId="{E13F02E6-D84E-44AF-80CE-30E42CD38C02}" srcOrd="1" destOrd="0" presId="urn:microsoft.com/office/officeart/2005/8/layout/hierarchy1"/>
    <dgm:cxn modelId="{A86E9937-F703-4FAB-A615-B7CF28261EBC}" type="presParOf" srcId="{E13F02E6-D84E-44AF-80CE-30E42CD38C02}" destId="{DA9EE6FB-4CBD-43F4-BCD5-0BBF3FFF8AED}" srcOrd="0" destOrd="0" presId="urn:microsoft.com/office/officeart/2005/8/layout/hierarchy1"/>
    <dgm:cxn modelId="{2ECB9990-D0E5-48EA-8A0B-966719FE12A0}" type="presParOf" srcId="{DA9EE6FB-4CBD-43F4-BCD5-0BBF3FFF8AED}" destId="{62A8A9E9-5F4D-4045-B455-412FCD4CEECF}" srcOrd="0" destOrd="0" presId="urn:microsoft.com/office/officeart/2005/8/layout/hierarchy1"/>
    <dgm:cxn modelId="{9341D178-1AD0-40A0-A773-18C732DCE59D}" type="presParOf" srcId="{DA9EE6FB-4CBD-43F4-BCD5-0BBF3FFF8AED}" destId="{CD0261CC-7396-4E7B-B284-1AF39675B67B}" srcOrd="1" destOrd="0" presId="urn:microsoft.com/office/officeart/2005/8/layout/hierarchy1"/>
    <dgm:cxn modelId="{9BFE74AF-7205-4A91-84B1-ED021191B0A2}" type="presParOf" srcId="{E13F02E6-D84E-44AF-80CE-30E42CD38C02}" destId="{AB429A0C-81FB-4BAD-ADF7-36B83695A971}" srcOrd="1" destOrd="0" presId="urn:microsoft.com/office/officeart/2005/8/layout/hierarchy1"/>
    <dgm:cxn modelId="{BCB90100-B5C4-4475-98AD-AD153B0B9566}" type="presParOf" srcId="{2474E370-B5E5-4B01-AF7B-54A78BA44129}" destId="{B55B9A85-8E28-43FA-8820-3ADC729B91FB}" srcOrd="2" destOrd="0" presId="urn:microsoft.com/office/officeart/2005/8/layout/hierarchy1"/>
    <dgm:cxn modelId="{7922B773-06EC-48EF-AA5D-8D80A7E001E8}" type="presParOf" srcId="{2474E370-B5E5-4B01-AF7B-54A78BA44129}" destId="{127DD83C-4677-43AE-A3D1-A4FAC1AC13B7}" srcOrd="3" destOrd="0" presId="urn:microsoft.com/office/officeart/2005/8/layout/hierarchy1"/>
    <dgm:cxn modelId="{4F90A95E-D77E-43AE-A6D6-82CCD8F2DC69}" type="presParOf" srcId="{127DD83C-4677-43AE-A3D1-A4FAC1AC13B7}" destId="{EF8CE318-10C0-456B-90C2-3F3AEAAB6C43}" srcOrd="0" destOrd="0" presId="urn:microsoft.com/office/officeart/2005/8/layout/hierarchy1"/>
    <dgm:cxn modelId="{31760822-DA70-4992-B5FA-041F91E0E839}" type="presParOf" srcId="{EF8CE318-10C0-456B-90C2-3F3AEAAB6C43}" destId="{61DAE16C-4A2F-4645-A656-A7AA186FE4D2}" srcOrd="0" destOrd="0" presId="urn:microsoft.com/office/officeart/2005/8/layout/hierarchy1"/>
    <dgm:cxn modelId="{82B2CA4E-F8B2-44E9-AD15-9B97B05C3FC8}" type="presParOf" srcId="{EF8CE318-10C0-456B-90C2-3F3AEAAB6C43}" destId="{AD4D4C8D-AE51-44FF-9025-7D7B9AF21562}" srcOrd="1" destOrd="0" presId="urn:microsoft.com/office/officeart/2005/8/layout/hierarchy1"/>
    <dgm:cxn modelId="{1F00107D-1DE3-4EF2-8D56-75E3DDC3BD6D}" type="presParOf" srcId="{127DD83C-4677-43AE-A3D1-A4FAC1AC13B7}" destId="{D5A4AAFD-2F7A-493C-9330-0418573702A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 b="0"/>
            <a:t>El sistema de drenaje sanitario del Organismo es eficiente en su operación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Calidad de vida de la población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 No hay enfermedades, ni plagas que afecten la salud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Sin contaminación ambiental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55B9A85-8E28-43FA-8820-3ADC729B91FB}">
      <dsp:nvSpPr>
        <dsp:cNvPr id="0" name=""/>
        <dsp:cNvSpPr/>
      </dsp:nvSpPr>
      <dsp:spPr>
        <a:xfrm>
          <a:off x="7553856" y="1939715"/>
          <a:ext cx="718049" cy="3940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2038"/>
              </a:lnTo>
              <a:lnTo>
                <a:pt x="718049" y="282038"/>
              </a:lnTo>
              <a:lnTo>
                <a:pt x="718049" y="3940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6A4B07F-081A-4A2B-B4A3-0C1FA8C72C38}">
      <dsp:nvSpPr>
        <dsp:cNvPr id="0" name=""/>
        <dsp:cNvSpPr/>
      </dsp:nvSpPr>
      <dsp:spPr>
        <a:xfrm>
          <a:off x="6815110" y="1939715"/>
          <a:ext cx="738745" cy="398746"/>
        </a:xfrm>
        <a:custGeom>
          <a:avLst/>
          <a:gdLst/>
          <a:ahLst/>
          <a:cxnLst/>
          <a:rect l="0" t="0" r="0" b="0"/>
          <a:pathLst>
            <a:path>
              <a:moveTo>
                <a:pt x="738745" y="0"/>
              </a:moveTo>
              <a:lnTo>
                <a:pt x="738745" y="286759"/>
              </a:lnTo>
              <a:lnTo>
                <a:pt x="0" y="286759"/>
              </a:lnTo>
              <a:lnTo>
                <a:pt x="0" y="39874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021F470-0421-4AEE-BD7D-5189369AD5E0}">
      <dsp:nvSpPr>
        <dsp:cNvPr id="0" name=""/>
        <dsp:cNvSpPr/>
      </dsp:nvSpPr>
      <dsp:spPr>
        <a:xfrm>
          <a:off x="4501316" y="747008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334C1E1-6250-4841-92F2-C903FD029855}">
      <dsp:nvSpPr>
        <dsp:cNvPr id="0" name=""/>
        <dsp:cNvSpPr/>
      </dsp:nvSpPr>
      <dsp:spPr>
        <a:xfrm>
          <a:off x="4448608" y="1967357"/>
          <a:ext cx="91440" cy="33299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21012"/>
              </a:lnTo>
              <a:lnTo>
                <a:pt x="47037" y="221012"/>
              </a:lnTo>
              <a:lnTo>
                <a:pt x="47037" y="3329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8608" y="747008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4F46F5E-9FA2-4A9B-A83E-338D4B7ACFF4}">
      <dsp:nvSpPr>
        <dsp:cNvPr id="0" name=""/>
        <dsp:cNvSpPr/>
      </dsp:nvSpPr>
      <dsp:spPr>
        <a:xfrm>
          <a:off x="1363466" y="1938464"/>
          <a:ext cx="720600" cy="3999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8010"/>
              </a:lnTo>
              <a:lnTo>
                <a:pt x="720600" y="288010"/>
              </a:lnTo>
              <a:lnTo>
                <a:pt x="72060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E154FFF-5714-46B5-B70B-035CA8679010}">
      <dsp:nvSpPr>
        <dsp:cNvPr id="0" name=""/>
        <dsp:cNvSpPr/>
      </dsp:nvSpPr>
      <dsp:spPr>
        <a:xfrm>
          <a:off x="606576" y="1938464"/>
          <a:ext cx="756890" cy="399997"/>
        </a:xfrm>
        <a:custGeom>
          <a:avLst/>
          <a:gdLst/>
          <a:ahLst/>
          <a:cxnLst/>
          <a:rect l="0" t="0" r="0" b="0"/>
          <a:pathLst>
            <a:path>
              <a:moveTo>
                <a:pt x="756890" y="0"/>
              </a:moveTo>
              <a:lnTo>
                <a:pt x="756890" y="288010"/>
              </a:lnTo>
              <a:lnTo>
                <a:pt x="0" y="288010"/>
              </a:lnTo>
              <a:lnTo>
                <a:pt x="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63466" y="747008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4932" y="-20615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9250" y="106986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kern="1200"/>
            <a:t>Deficiencia en el manejo de la red de alcantarillado  </a:t>
          </a:r>
        </a:p>
      </dsp:txBody>
      <dsp:txXfrm>
        <a:off x="291733" y="129469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61550" y="1298442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Deficiencia del servicio de alcantarillado sanitario </a:t>
          </a:r>
        </a:p>
      </dsp:txBody>
      <dsp:txXfrm>
        <a:off x="184033" y="1320925"/>
        <a:ext cx="2627501" cy="722657"/>
      </dsp:txXfrm>
    </dsp:sp>
    <dsp:sp modelId="{F5A25AA0-FAA8-47F1-A798-8929DB8B08C6}">
      <dsp:nvSpPr>
        <dsp:cNvPr id="0" name=""/>
        <dsp:cNvSpPr/>
      </dsp:nvSpPr>
      <dsp:spPr>
        <a:xfrm>
          <a:off x="2147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EA22766-9E15-416A-9AFF-9C47DCC0289F}">
      <dsp:nvSpPr>
        <dsp:cNvPr id="0" name=""/>
        <dsp:cNvSpPr/>
      </dsp:nvSpPr>
      <dsp:spPr>
        <a:xfrm>
          <a:off x="136465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Tuberias  obsoletas del sistema de alcantarillado</a:t>
          </a:r>
        </a:p>
      </dsp:txBody>
      <dsp:txXfrm>
        <a:off x="158948" y="2488546"/>
        <a:ext cx="1163890" cy="722657"/>
      </dsp:txXfrm>
    </dsp:sp>
    <dsp:sp modelId="{3995687D-32AF-4CA1-94B1-B4D7963959F9}">
      <dsp:nvSpPr>
        <dsp:cNvPr id="0" name=""/>
        <dsp:cNvSpPr/>
      </dsp:nvSpPr>
      <dsp:spPr>
        <a:xfrm>
          <a:off x="1479639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ED1CBB-7074-445B-A118-D74E8247F77E}">
      <dsp:nvSpPr>
        <dsp:cNvPr id="0" name=""/>
        <dsp:cNvSpPr/>
      </dsp:nvSpPr>
      <dsp:spPr>
        <a:xfrm>
          <a:off x="1613956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Falta de recursos para el sitema de alcantarillado </a:t>
          </a:r>
        </a:p>
      </dsp:txBody>
      <dsp:txXfrm>
        <a:off x="1636439" y="2488546"/>
        <a:ext cx="1163890" cy="722657"/>
      </dsp:txXfrm>
    </dsp:sp>
    <dsp:sp modelId="{8B5B5387-80D2-4CE1-ABDB-206F27E7B42C}">
      <dsp:nvSpPr>
        <dsp:cNvPr id="0" name=""/>
        <dsp:cNvSpPr/>
      </dsp:nvSpPr>
      <dsp:spPr>
        <a:xfrm>
          <a:off x="3006027" y="1199733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40344" y="1327335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Alta saturación de basura en alcantarillas </a:t>
          </a:r>
        </a:p>
      </dsp:txBody>
      <dsp:txXfrm>
        <a:off x="3162827" y="1349818"/>
        <a:ext cx="2931637" cy="722657"/>
      </dsp:txXfrm>
    </dsp:sp>
    <dsp:sp modelId="{19714D94-DAC4-447D-9465-3565C8469B86}">
      <dsp:nvSpPr>
        <dsp:cNvPr id="0" name=""/>
        <dsp:cNvSpPr/>
      </dsp:nvSpPr>
      <dsp:spPr>
        <a:xfrm>
          <a:off x="3029605" y="2300357"/>
          <a:ext cx="2932081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F1E5D4A-4CC6-4ABB-8CFB-A3150B9AB2BF}">
      <dsp:nvSpPr>
        <dsp:cNvPr id="0" name=""/>
        <dsp:cNvSpPr/>
      </dsp:nvSpPr>
      <dsp:spPr>
        <a:xfrm>
          <a:off x="3163923" y="2427958"/>
          <a:ext cx="2932081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br>
            <a:rPr lang="es-MX" sz="1050" kern="1200"/>
          </a:br>
          <a:r>
            <a:rPr lang="es-MX" sz="1050" kern="1200"/>
            <a:t>Falta de cultura ciudadana</a:t>
          </a:r>
        </a:p>
      </dsp:txBody>
      <dsp:txXfrm>
        <a:off x="3186406" y="2450441"/>
        <a:ext cx="2887115" cy="722657"/>
      </dsp:txXfrm>
    </dsp:sp>
    <dsp:sp modelId="{DC131165-E200-4AF6-AC85-A0E50CC09EC2}">
      <dsp:nvSpPr>
        <dsp:cNvPr id="0" name=""/>
        <dsp:cNvSpPr/>
      </dsp:nvSpPr>
      <dsp:spPr>
        <a:xfrm>
          <a:off x="6195428" y="1172091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9745" y="1299693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Planta tratadora sin capacidad para el tratamiento de aguas negras </a:t>
          </a:r>
        </a:p>
      </dsp:txBody>
      <dsp:txXfrm>
        <a:off x="6352228" y="1322176"/>
        <a:ext cx="2671890" cy="722657"/>
      </dsp:txXfrm>
    </dsp:sp>
    <dsp:sp modelId="{62A8A9E9-5F4D-4045-B455-412FCD4CEECF}">
      <dsp:nvSpPr>
        <dsp:cNvPr id="0" name=""/>
        <dsp:cNvSpPr/>
      </dsp:nvSpPr>
      <dsp:spPr>
        <a:xfrm>
          <a:off x="6210682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0261CC-7396-4E7B-B284-1AF39675B67B}">
      <dsp:nvSpPr>
        <dsp:cNvPr id="0" name=""/>
        <dsp:cNvSpPr/>
      </dsp:nvSpPr>
      <dsp:spPr>
        <a:xfrm>
          <a:off x="6345000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200" kern="1200"/>
            <a:t>Ausencia de tratamiento de aguas negras</a:t>
          </a:r>
        </a:p>
      </dsp:txBody>
      <dsp:txXfrm>
        <a:off x="6367483" y="2488546"/>
        <a:ext cx="1163890" cy="722657"/>
      </dsp:txXfrm>
    </dsp:sp>
    <dsp:sp modelId="{61DAE16C-4A2F-4645-A656-A7AA186FE4D2}">
      <dsp:nvSpPr>
        <dsp:cNvPr id="0" name=""/>
        <dsp:cNvSpPr/>
      </dsp:nvSpPr>
      <dsp:spPr>
        <a:xfrm>
          <a:off x="7667478" y="233374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D4D4C8D-AE51-44FF-9025-7D7B9AF21562}">
      <dsp:nvSpPr>
        <dsp:cNvPr id="0" name=""/>
        <dsp:cNvSpPr/>
      </dsp:nvSpPr>
      <dsp:spPr>
        <a:xfrm>
          <a:off x="7801795" y="2461342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200" kern="1200"/>
            <a:t>Falta  de  recursos para la planta tratadora</a:t>
          </a:r>
        </a:p>
      </dsp:txBody>
      <dsp:txXfrm>
        <a:off x="7824278" y="2483825"/>
        <a:ext cx="1163890" cy="72265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021F470-0421-4AEE-BD7D-5189369AD5E0}">
      <dsp:nvSpPr>
        <dsp:cNvPr id="0" name=""/>
        <dsp:cNvSpPr/>
      </dsp:nvSpPr>
      <dsp:spPr>
        <a:xfrm>
          <a:off x="4497845" y="1073245"/>
          <a:ext cx="3043014" cy="43460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22614"/>
              </a:lnTo>
              <a:lnTo>
                <a:pt x="3043014" y="322614"/>
              </a:lnTo>
              <a:lnTo>
                <a:pt x="3043014" y="43460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024131" y="1073245"/>
          <a:ext cx="473714" cy="700376"/>
        </a:xfrm>
        <a:custGeom>
          <a:avLst/>
          <a:gdLst/>
          <a:ahLst/>
          <a:cxnLst/>
          <a:rect l="0" t="0" r="0" b="0"/>
          <a:pathLst>
            <a:path>
              <a:moveTo>
                <a:pt x="473714" y="0"/>
              </a:moveTo>
              <a:lnTo>
                <a:pt x="473714" y="588389"/>
              </a:lnTo>
              <a:lnTo>
                <a:pt x="0" y="588389"/>
              </a:lnTo>
              <a:lnTo>
                <a:pt x="0" y="70037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59996" y="1073245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1462" y="305621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5779" y="433223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b="0" kern="1200"/>
            <a:t>El sistema de drenaje sanitario  del Organismo es deficiente en su operación</a:t>
          </a:r>
        </a:p>
      </dsp:txBody>
      <dsp:txXfrm>
        <a:off x="288262" y="455706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3762" y="1497077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58080" y="1624679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Baja calidad de vida de la población </a:t>
          </a:r>
        </a:p>
      </dsp:txBody>
      <dsp:txXfrm>
        <a:off x="180563" y="1647162"/>
        <a:ext cx="2627501" cy="722657"/>
      </dsp:txXfrm>
    </dsp:sp>
    <dsp:sp modelId="{8B5B5387-80D2-4CE1-ABDB-206F27E7B42C}">
      <dsp:nvSpPr>
        <dsp:cNvPr id="0" name=""/>
        <dsp:cNvSpPr/>
      </dsp:nvSpPr>
      <dsp:spPr>
        <a:xfrm>
          <a:off x="2535829" y="1773622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2670147" y="1901223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Propagación de enfermedades y plagas que afectan la salud</a:t>
          </a:r>
        </a:p>
      </dsp:txBody>
      <dsp:txXfrm>
        <a:off x="2692630" y="1923706"/>
        <a:ext cx="2931637" cy="722657"/>
      </dsp:txXfrm>
    </dsp:sp>
    <dsp:sp modelId="{DC131165-E200-4AF6-AC85-A0E50CC09EC2}">
      <dsp:nvSpPr>
        <dsp:cNvPr id="0" name=""/>
        <dsp:cNvSpPr/>
      </dsp:nvSpPr>
      <dsp:spPr>
        <a:xfrm>
          <a:off x="6182432" y="1507847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16749" y="1635449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Contaminación ambiental</a:t>
          </a:r>
        </a:p>
      </dsp:txBody>
      <dsp:txXfrm>
        <a:off x="6339232" y="1657932"/>
        <a:ext cx="2671890" cy="722657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55B9A85-8E28-43FA-8820-3ADC729B91FB}">
      <dsp:nvSpPr>
        <dsp:cNvPr id="0" name=""/>
        <dsp:cNvSpPr/>
      </dsp:nvSpPr>
      <dsp:spPr>
        <a:xfrm>
          <a:off x="7553856" y="1939715"/>
          <a:ext cx="718049" cy="3940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2038"/>
              </a:lnTo>
              <a:lnTo>
                <a:pt x="718049" y="282038"/>
              </a:lnTo>
              <a:lnTo>
                <a:pt x="718049" y="3940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6A4B07F-081A-4A2B-B4A3-0C1FA8C72C38}">
      <dsp:nvSpPr>
        <dsp:cNvPr id="0" name=""/>
        <dsp:cNvSpPr/>
      </dsp:nvSpPr>
      <dsp:spPr>
        <a:xfrm>
          <a:off x="6815110" y="1939715"/>
          <a:ext cx="738745" cy="398746"/>
        </a:xfrm>
        <a:custGeom>
          <a:avLst/>
          <a:gdLst/>
          <a:ahLst/>
          <a:cxnLst/>
          <a:rect l="0" t="0" r="0" b="0"/>
          <a:pathLst>
            <a:path>
              <a:moveTo>
                <a:pt x="738745" y="0"/>
              </a:moveTo>
              <a:lnTo>
                <a:pt x="738745" y="286759"/>
              </a:lnTo>
              <a:lnTo>
                <a:pt x="0" y="286759"/>
              </a:lnTo>
              <a:lnTo>
                <a:pt x="0" y="39874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021F470-0421-4AEE-BD7D-5189369AD5E0}">
      <dsp:nvSpPr>
        <dsp:cNvPr id="0" name=""/>
        <dsp:cNvSpPr/>
      </dsp:nvSpPr>
      <dsp:spPr>
        <a:xfrm>
          <a:off x="4501316" y="747008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334C1E1-6250-4841-92F2-C903FD029855}">
      <dsp:nvSpPr>
        <dsp:cNvPr id="0" name=""/>
        <dsp:cNvSpPr/>
      </dsp:nvSpPr>
      <dsp:spPr>
        <a:xfrm>
          <a:off x="4448608" y="1967357"/>
          <a:ext cx="91440" cy="33299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21012"/>
              </a:lnTo>
              <a:lnTo>
                <a:pt x="47037" y="221012"/>
              </a:lnTo>
              <a:lnTo>
                <a:pt x="47037" y="3329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8608" y="747008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4F46F5E-9FA2-4A9B-A83E-338D4B7ACFF4}">
      <dsp:nvSpPr>
        <dsp:cNvPr id="0" name=""/>
        <dsp:cNvSpPr/>
      </dsp:nvSpPr>
      <dsp:spPr>
        <a:xfrm>
          <a:off x="1363466" y="1938464"/>
          <a:ext cx="720600" cy="3999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8010"/>
              </a:lnTo>
              <a:lnTo>
                <a:pt x="720600" y="288010"/>
              </a:lnTo>
              <a:lnTo>
                <a:pt x="72060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E154FFF-5714-46B5-B70B-035CA8679010}">
      <dsp:nvSpPr>
        <dsp:cNvPr id="0" name=""/>
        <dsp:cNvSpPr/>
      </dsp:nvSpPr>
      <dsp:spPr>
        <a:xfrm>
          <a:off x="606576" y="1938464"/>
          <a:ext cx="756890" cy="399997"/>
        </a:xfrm>
        <a:custGeom>
          <a:avLst/>
          <a:gdLst/>
          <a:ahLst/>
          <a:cxnLst/>
          <a:rect l="0" t="0" r="0" b="0"/>
          <a:pathLst>
            <a:path>
              <a:moveTo>
                <a:pt x="756890" y="0"/>
              </a:moveTo>
              <a:lnTo>
                <a:pt x="756890" y="288010"/>
              </a:lnTo>
              <a:lnTo>
                <a:pt x="0" y="288010"/>
              </a:lnTo>
              <a:lnTo>
                <a:pt x="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63466" y="747008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4932" y="-20615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9250" y="106986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kern="1200"/>
            <a:t>Eficiencia en el manejo del sistema de alcantarillado  </a:t>
          </a:r>
        </a:p>
      </dsp:txBody>
      <dsp:txXfrm>
        <a:off x="291733" y="129469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61550" y="1298442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Eficiencia del servicio de alcantarillado </a:t>
          </a:r>
        </a:p>
      </dsp:txBody>
      <dsp:txXfrm>
        <a:off x="184033" y="1320925"/>
        <a:ext cx="2627501" cy="722657"/>
      </dsp:txXfrm>
    </dsp:sp>
    <dsp:sp modelId="{F5A25AA0-FAA8-47F1-A798-8929DB8B08C6}">
      <dsp:nvSpPr>
        <dsp:cNvPr id="0" name=""/>
        <dsp:cNvSpPr/>
      </dsp:nvSpPr>
      <dsp:spPr>
        <a:xfrm>
          <a:off x="2147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EA22766-9E15-416A-9AFF-9C47DCC0289F}">
      <dsp:nvSpPr>
        <dsp:cNvPr id="0" name=""/>
        <dsp:cNvSpPr/>
      </dsp:nvSpPr>
      <dsp:spPr>
        <a:xfrm>
          <a:off x="136465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Tuberias nuevas en el sistema  de alcantarillado</a:t>
          </a:r>
        </a:p>
      </dsp:txBody>
      <dsp:txXfrm>
        <a:off x="158948" y="2488546"/>
        <a:ext cx="1163890" cy="722657"/>
      </dsp:txXfrm>
    </dsp:sp>
    <dsp:sp modelId="{3995687D-32AF-4CA1-94B1-B4D7963959F9}">
      <dsp:nvSpPr>
        <dsp:cNvPr id="0" name=""/>
        <dsp:cNvSpPr/>
      </dsp:nvSpPr>
      <dsp:spPr>
        <a:xfrm>
          <a:off x="1479639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ED1CBB-7074-445B-A118-D74E8247F77E}">
      <dsp:nvSpPr>
        <dsp:cNvPr id="0" name=""/>
        <dsp:cNvSpPr/>
      </dsp:nvSpPr>
      <dsp:spPr>
        <a:xfrm>
          <a:off x="1613956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Recurso suficiente para el sistema de alcantarillado </a:t>
          </a:r>
        </a:p>
      </dsp:txBody>
      <dsp:txXfrm>
        <a:off x="1636439" y="2488546"/>
        <a:ext cx="1163890" cy="722657"/>
      </dsp:txXfrm>
    </dsp:sp>
    <dsp:sp modelId="{8B5B5387-80D2-4CE1-ABDB-206F27E7B42C}">
      <dsp:nvSpPr>
        <dsp:cNvPr id="0" name=""/>
        <dsp:cNvSpPr/>
      </dsp:nvSpPr>
      <dsp:spPr>
        <a:xfrm>
          <a:off x="3006027" y="1199733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40344" y="1327335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Alcantarillas libres de basura </a:t>
          </a:r>
        </a:p>
      </dsp:txBody>
      <dsp:txXfrm>
        <a:off x="3162827" y="1349818"/>
        <a:ext cx="2931637" cy="722657"/>
      </dsp:txXfrm>
    </dsp:sp>
    <dsp:sp modelId="{19714D94-DAC4-447D-9465-3565C8469B86}">
      <dsp:nvSpPr>
        <dsp:cNvPr id="0" name=""/>
        <dsp:cNvSpPr/>
      </dsp:nvSpPr>
      <dsp:spPr>
        <a:xfrm>
          <a:off x="3029605" y="2300357"/>
          <a:ext cx="2932081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F1E5D4A-4CC6-4ABB-8CFB-A3150B9AB2BF}">
      <dsp:nvSpPr>
        <dsp:cNvPr id="0" name=""/>
        <dsp:cNvSpPr/>
      </dsp:nvSpPr>
      <dsp:spPr>
        <a:xfrm>
          <a:off x="3163923" y="2427958"/>
          <a:ext cx="2932081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br>
            <a:rPr lang="es-MX" sz="1050" kern="1200"/>
          </a:br>
          <a:r>
            <a:rPr lang="es-MX" sz="1050" kern="1200"/>
            <a:t>Existencia de cultura ciudadana</a:t>
          </a:r>
        </a:p>
      </dsp:txBody>
      <dsp:txXfrm>
        <a:off x="3186406" y="2450441"/>
        <a:ext cx="2887115" cy="722657"/>
      </dsp:txXfrm>
    </dsp:sp>
    <dsp:sp modelId="{DC131165-E200-4AF6-AC85-A0E50CC09EC2}">
      <dsp:nvSpPr>
        <dsp:cNvPr id="0" name=""/>
        <dsp:cNvSpPr/>
      </dsp:nvSpPr>
      <dsp:spPr>
        <a:xfrm>
          <a:off x="6195428" y="1172091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9745" y="1299693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Planta tratadora con capacidad para el tratamiento de aguas negras</a:t>
          </a:r>
        </a:p>
      </dsp:txBody>
      <dsp:txXfrm>
        <a:off x="6352228" y="1322176"/>
        <a:ext cx="2671890" cy="722657"/>
      </dsp:txXfrm>
    </dsp:sp>
    <dsp:sp modelId="{62A8A9E9-5F4D-4045-B455-412FCD4CEECF}">
      <dsp:nvSpPr>
        <dsp:cNvPr id="0" name=""/>
        <dsp:cNvSpPr/>
      </dsp:nvSpPr>
      <dsp:spPr>
        <a:xfrm>
          <a:off x="6210682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0261CC-7396-4E7B-B284-1AF39675B67B}">
      <dsp:nvSpPr>
        <dsp:cNvPr id="0" name=""/>
        <dsp:cNvSpPr/>
      </dsp:nvSpPr>
      <dsp:spPr>
        <a:xfrm>
          <a:off x="6345000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100" kern="1200"/>
            <a:t>Tratamiento de las aguas negras</a:t>
          </a:r>
        </a:p>
      </dsp:txBody>
      <dsp:txXfrm>
        <a:off x="6367483" y="2488546"/>
        <a:ext cx="1163890" cy="722657"/>
      </dsp:txXfrm>
    </dsp:sp>
    <dsp:sp modelId="{61DAE16C-4A2F-4645-A656-A7AA186FE4D2}">
      <dsp:nvSpPr>
        <dsp:cNvPr id="0" name=""/>
        <dsp:cNvSpPr/>
      </dsp:nvSpPr>
      <dsp:spPr>
        <a:xfrm>
          <a:off x="7667478" y="233374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D4D4C8D-AE51-44FF-9025-7D7B9AF21562}">
      <dsp:nvSpPr>
        <dsp:cNvPr id="0" name=""/>
        <dsp:cNvSpPr/>
      </dsp:nvSpPr>
      <dsp:spPr>
        <a:xfrm>
          <a:off x="7801795" y="2461342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100" kern="1200"/>
            <a:t>Recursos suficientes para la planta tratadora</a:t>
          </a:r>
        </a:p>
      </dsp:txBody>
      <dsp:txXfrm>
        <a:off x="7824278" y="2483825"/>
        <a:ext cx="1163890" cy="72265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021F470-0421-4AEE-BD7D-5189369AD5E0}">
      <dsp:nvSpPr>
        <dsp:cNvPr id="0" name=""/>
        <dsp:cNvSpPr/>
      </dsp:nvSpPr>
      <dsp:spPr>
        <a:xfrm>
          <a:off x="4497845" y="1073245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5138" y="1073245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59996" y="1073245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1462" y="305621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5779" y="433223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b="0" kern="1200"/>
            <a:t>El sistema de drenaje sanitario del Organismo es eficiente en su operación</a:t>
          </a:r>
        </a:p>
      </dsp:txBody>
      <dsp:txXfrm>
        <a:off x="288262" y="455706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3762" y="1497077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58080" y="1624679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Calidad de vida de la población </a:t>
          </a:r>
        </a:p>
      </dsp:txBody>
      <dsp:txXfrm>
        <a:off x="180563" y="1647162"/>
        <a:ext cx="2627501" cy="722657"/>
      </dsp:txXfrm>
    </dsp:sp>
    <dsp:sp modelId="{8B5B5387-80D2-4CE1-ABDB-206F27E7B42C}">
      <dsp:nvSpPr>
        <dsp:cNvPr id="0" name=""/>
        <dsp:cNvSpPr/>
      </dsp:nvSpPr>
      <dsp:spPr>
        <a:xfrm>
          <a:off x="3002557" y="1525971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36874" y="1653572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 No hay enfermedades, ni plagas que afecten la salud</a:t>
          </a:r>
        </a:p>
      </dsp:txBody>
      <dsp:txXfrm>
        <a:off x="3159357" y="1676055"/>
        <a:ext cx="2931637" cy="722657"/>
      </dsp:txXfrm>
    </dsp:sp>
    <dsp:sp modelId="{DC131165-E200-4AF6-AC85-A0E50CC09EC2}">
      <dsp:nvSpPr>
        <dsp:cNvPr id="0" name=""/>
        <dsp:cNvSpPr/>
      </dsp:nvSpPr>
      <dsp:spPr>
        <a:xfrm>
          <a:off x="6191958" y="1498329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6275" y="1625930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Sin contaminación ambiental</a:t>
          </a:r>
        </a:p>
      </dsp:txBody>
      <dsp:txXfrm>
        <a:off x="6348758" y="1648413"/>
        <a:ext cx="2671890" cy="72265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2.xml"/><Relationship Id="rId3" Type="http://schemas.openxmlformats.org/officeDocument/2006/relationships/diagramLayout" Target="../diagrams/layout1.xml"/><Relationship Id="rId7" Type="http://schemas.openxmlformats.org/officeDocument/2006/relationships/diagramData" Target="../diagrams/data2.xml"/><Relationship Id="rId12" Type="http://schemas.openxmlformats.org/officeDocument/2006/relationships/image" Target="../media/image1.jpeg"/><Relationship Id="rId2" Type="http://schemas.openxmlformats.org/officeDocument/2006/relationships/diagramData" Target="../diagrams/data1.xml"/><Relationship Id="rId1" Type="http://schemas.openxmlformats.org/officeDocument/2006/relationships/image" Target="../media/image2.png"/><Relationship Id="rId6" Type="http://schemas.microsoft.com/office/2007/relationships/diagramDrawing" Target="../diagrams/drawing1.xml"/><Relationship Id="rId11" Type="http://schemas.microsoft.com/office/2007/relationships/diagramDrawing" Target="../diagrams/drawing2.xml"/><Relationship Id="rId5" Type="http://schemas.openxmlformats.org/officeDocument/2006/relationships/diagramColors" Target="../diagrams/colors1.xml"/><Relationship Id="rId10" Type="http://schemas.openxmlformats.org/officeDocument/2006/relationships/diagramColors" Target="../diagrams/colors2.xml"/><Relationship Id="rId4" Type="http://schemas.openxmlformats.org/officeDocument/2006/relationships/diagramQuickStyle" Target="../diagrams/quickStyle1.xml"/><Relationship Id="rId9" Type="http://schemas.openxmlformats.org/officeDocument/2006/relationships/diagramQuickStyle" Target="../diagrams/quickStyle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4.xml"/><Relationship Id="rId3" Type="http://schemas.openxmlformats.org/officeDocument/2006/relationships/diagramLayout" Target="../diagrams/layout3.xml"/><Relationship Id="rId7" Type="http://schemas.openxmlformats.org/officeDocument/2006/relationships/diagramData" Target="../diagrams/data4.xml"/><Relationship Id="rId12" Type="http://schemas.openxmlformats.org/officeDocument/2006/relationships/image" Target="../media/image1.jpeg"/><Relationship Id="rId2" Type="http://schemas.openxmlformats.org/officeDocument/2006/relationships/diagramData" Target="../diagrams/data3.xml"/><Relationship Id="rId1" Type="http://schemas.openxmlformats.org/officeDocument/2006/relationships/image" Target="../media/image2.png"/><Relationship Id="rId6" Type="http://schemas.microsoft.com/office/2007/relationships/diagramDrawing" Target="../diagrams/drawing3.xml"/><Relationship Id="rId11" Type="http://schemas.microsoft.com/office/2007/relationships/diagramDrawing" Target="../diagrams/drawing4.xml"/><Relationship Id="rId5" Type="http://schemas.openxmlformats.org/officeDocument/2006/relationships/diagramColors" Target="../diagrams/colors3.xml"/><Relationship Id="rId10" Type="http://schemas.openxmlformats.org/officeDocument/2006/relationships/diagramColors" Target="../diagrams/colors4.xml"/><Relationship Id="rId4" Type="http://schemas.openxmlformats.org/officeDocument/2006/relationships/diagramQuickStyle" Target="../diagrams/quickStyle3.xml"/><Relationship Id="rId9" Type="http://schemas.openxmlformats.org/officeDocument/2006/relationships/diagramQuickStyle" Target="../diagrams/quickStyle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1285875</xdr:colOff>
      <xdr:row>5</xdr:row>
      <xdr:rowOff>83344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86A0E3E7-B20F-4589-8631-A8CE62020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71500"/>
          <a:ext cx="1285875" cy="46434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3</xdr:col>
      <xdr:colOff>847932</xdr:colOff>
      <xdr:row>18</xdr:row>
      <xdr:rowOff>156082</xdr:rowOff>
    </xdr:to>
    <xdr:grpSp>
      <xdr:nvGrpSpPr>
        <xdr:cNvPr id="4" name="7 Grupo">
          <a:extLst>
            <a:ext uri="{FF2B5EF4-FFF2-40B4-BE49-F238E27FC236}">
              <a16:creationId xmlns:a16="http://schemas.microsoft.com/office/drawing/2014/main" id="{D860EC52-CE59-4DCA-A6B0-73D9F60014F3}"/>
            </a:ext>
          </a:extLst>
        </xdr:cNvPr>
        <xdr:cNvGrpSpPr/>
      </xdr:nvGrpSpPr>
      <xdr:grpSpPr>
        <a:xfrm>
          <a:off x="857250" y="3171825"/>
          <a:ext cx="2162382" cy="537082"/>
          <a:chOff x="0" y="-13141"/>
          <a:chExt cx="1597269" cy="559804"/>
        </a:xfrm>
      </xdr:grpSpPr>
      <xdr:sp macro="" textlink="">
        <xdr:nvSpPr>
          <xdr:cNvPr id="5" name="8 Rectángulo">
            <a:extLst>
              <a:ext uri="{FF2B5EF4-FFF2-40B4-BE49-F238E27FC236}">
                <a16:creationId xmlns:a16="http://schemas.microsoft.com/office/drawing/2014/main" id="{144021B9-655F-CE8C-B9E5-B9C6D01356F0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ABE2DEAB-2B57-27C7-0EFC-A37210C828E8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57150</xdr:colOff>
      <xdr:row>16</xdr:row>
      <xdr:rowOff>57150</xdr:rowOff>
    </xdr:from>
    <xdr:to>
      <xdr:col>6</xdr:col>
      <xdr:colOff>550458</xdr:colOff>
      <xdr:row>19</xdr:row>
      <xdr:rowOff>599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D46477D7-CB1D-4434-B191-7D39D59CA48C}"/>
            </a:ext>
          </a:extLst>
        </xdr:cNvPr>
        <xdr:cNvGrpSpPr/>
      </xdr:nvGrpSpPr>
      <xdr:grpSpPr>
        <a:xfrm>
          <a:off x="5038725" y="3228975"/>
          <a:ext cx="2169708" cy="514949"/>
          <a:chOff x="0" y="0"/>
          <a:chExt cx="1597269" cy="586586"/>
        </a:xfrm>
      </xdr:grpSpPr>
      <xdr:sp macro="" textlink="">
        <xdr:nvSpPr>
          <xdr:cNvPr id="8" name="11 Rectángulo">
            <a:extLst>
              <a:ext uri="{FF2B5EF4-FFF2-40B4-BE49-F238E27FC236}">
                <a16:creationId xmlns:a16="http://schemas.microsoft.com/office/drawing/2014/main" id="{0A30FB9B-B308-6482-167B-82AB733725F7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9" name="12 Conector recto">
            <a:extLst>
              <a:ext uri="{FF2B5EF4-FFF2-40B4-BE49-F238E27FC236}">
                <a16:creationId xmlns:a16="http://schemas.microsoft.com/office/drawing/2014/main" id="{6320C54C-2D1A-9E26-2248-6132CD11022F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13</xdr:row>
      <xdr:rowOff>9525</xdr:rowOff>
    </xdr:from>
    <xdr:ext cx="7134860" cy="8999855"/>
    <xdr:pic>
      <xdr:nvPicPr>
        <xdr:cNvPr id="3" name="Imagen 2">
          <a:extLst>
            <a:ext uri="{FF2B5EF4-FFF2-40B4-BE49-F238E27FC236}">
              <a16:creationId xmlns:a16="http://schemas.microsoft.com/office/drawing/2014/main" id="{0C0E8E26-F69D-4D06-8E2B-6B11406CB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800350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180974</xdr:colOff>
      <xdr:row>7</xdr:row>
      <xdr:rowOff>85725</xdr:rowOff>
    </xdr:from>
    <xdr:to>
      <xdr:col>10</xdr:col>
      <xdr:colOff>209549</xdr:colOff>
      <xdr:row>14</xdr:row>
      <xdr:rowOff>127730</xdr:rowOff>
    </xdr:to>
    <xdr:sp macro="" textlink="">
      <xdr:nvSpPr>
        <xdr:cNvPr id="19" name="Cuadro de texto 2">
          <a:extLst>
            <a:ext uri="{FF2B5EF4-FFF2-40B4-BE49-F238E27FC236}">
              <a16:creationId xmlns:a16="http://schemas.microsoft.com/office/drawing/2014/main" id="{B9B98B35-0AE3-4D62-B153-49A99E98B1A1}"/>
            </a:ext>
          </a:extLst>
        </xdr:cNvPr>
        <xdr:cNvSpPr txBox="1">
          <a:spLocks noChangeArrowheads="1"/>
        </xdr:cNvSpPr>
      </xdr:nvSpPr>
      <xdr:spPr bwMode="auto">
        <a:xfrm>
          <a:off x="3638549" y="1733550"/>
          <a:ext cx="3838575" cy="1375505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red de agua potable alcantarillado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190500</xdr:colOff>
      <xdr:row>4</xdr:row>
      <xdr:rowOff>9525</xdr:rowOff>
    </xdr:from>
    <xdr:to>
      <xdr:col>10</xdr:col>
      <xdr:colOff>209550</xdr:colOff>
      <xdr:row>6</xdr:row>
      <xdr:rowOff>146231</xdr:rowOff>
    </xdr:to>
    <xdr:sp macro="" textlink="">
      <xdr:nvSpPr>
        <xdr:cNvPr id="20" name="Cuadro de texto 2">
          <a:extLst>
            <a:ext uri="{FF2B5EF4-FFF2-40B4-BE49-F238E27FC236}">
              <a16:creationId xmlns:a16="http://schemas.microsoft.com/office/drawing/2014/main" id="{C3CA23FA-C373-4752-8900-F43A8E6E1430}"/>
            </a:ext>
          </a:extLst>
        </xdr:cNvPr>
        <xdr:cNvSpPr txBox="1">
          <a:spLocks noChangeArrowheads="1"/>
        </xdr:cNvSpPr>
      </xdr:nvSpPr>
      <xdr:spPr bwMode="auto">
        <a:xfrm>
          <a:off x="3648075" y="1085850"/>
          <a:ext cx="38290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del Problema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104775</xdr:colOff>
      <xdr:row>33</xdr:row>
      <xdr:rowOff>161926</xdr:rowOff>
    </xdr:from>
    <xdr:to>
      <xdr:col>13</xdr:col>
      <xdr:colOff>9525</xdr:colOff>
      <xdr:row>51</xdr:row>
      <xdr:rowOff>66676</xdr:rowOff>
    </xdr:to>
    <xdr:graphicFrame macro="">
      <xdr:nvGraphicFramePr>
        <xdr:cNvPr id="22" name="Diagrama 21">
          <a:extLst>
            <a:ext uri="{FF2B5EF4-FFF2-40B4-BE49-F238E27FC236}">
              <a16:creationId xmlns:a16="http://schemas.microsoft.com/office/drawing/2014/main" id="{CB87F453-CEFB-411C-A5FD-AC3844D80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1</xdr:col>
      <xdr:colOff>95250</xdr:colOff>
      <xdr:row>18</xdr:row>
      <xdr:rowOff>38100</xdr:rowOff>
    </xdr:from>
    <xdr:to>
      <xdr:col>13</xdr:col>
      <xdr:colOff>0</xdr:colOff>
      <xdr:row>33</xdr:row>
      <xdr:rowOff>47625</xdr:rowOff>
    </xdr:to>
    <xdr:graphicFrame macro="">
      <xdr:nvGraphicFramePr>
        <xdr:cNvPr id="23" name="Diagrama 22">
          <a:extLst>
            <a:ext uri="{FF2B5EF4-FFF2-40B4-BE49-F238E27FC236}">
              <a16:creationId xmlns:a16="http://schemas.microsoft.com/office/drawing/2014/main" id="{056EAEAD-8B51-4E07-B1EB-1D0839104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 editAs="oneCell">
    <xdr:from>
      <xdr:col>1</xdr:col>
      <xdr:colOff>466726</xdr:colOff>
      <xdr:row>3</xdr:row>
      <xdr:rowOff>180975</xdr:rowOff>
    </xdr:from>
    <xdr:to>
      <xdr:col>3</xdr:col>
      <xdr:colOff>523876</xdr:colOff>
      <xdr:row>7</xdr:row>
      <xdr:rowOff>83344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7D6F317-9EDE-4298-B6F6-F572F642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1066800"/>
          <a:ext cx="1581150" cy="66436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63</xdr:row>
      <xdr:rowOff>0</xdr:rowOff>
    </xdr:from>
    <xdr:to>
      <xdr:col>5</xdr:col>
      <xdr:colOff>638382</xdr:colOff>
      <xdr:row>65</xdr:row>
      <xdr:rowOff>156082</xdr:rowOff>
    </xdr:to>
    <xdr:grpSp>
      <xdr:nvGrpSpPr>
        <xdr:cNvPr id="4" name="7 Grupo">
          <a:extLst>
            <a:ext uri="{FF2B5EF4-FFF2-40B4-BE49-F238E27FC236}">
              <a16:creationId xmlns:a16="http://schemas.microsoft.com/office/drawing/2014/main" id="{3F84686A-25A7-4A7A-A12D-D745142DA981}"/>
            </a:ext>
          </a:extLst>
        </xdr:cNvPr>
        <xdr:cNvGrpSpPr/>
      </xdr:nvGrpSpPr>
      <xdr:grpSpPr>
        <a:xfrm>
          <a:off x="1933575" y="12315825"/>
          <a:ext cx="2162382" cy="537082"/>
          <a:chOff x="0" y="-13141"/>
          <a:chExt cx="1597269" cy="559804"/>
        </a:xfrm>
      </xdr:grpSpPr>
      <xdr:sp macro="" textlink="">
        <xdr:nvSpPr>
          <xdr:cNvPr id="5" name="8 Rectángulo">
            <a:extLst>
              <a:ext uri="{FF2B5EF4-FFF2-40B4-BE49-F238E27FC236}">
                <a16:creationId xmlns:a16="http://schemas.microsoft.com/office/drawing/2014/main" id="{0922D5E7-26E7-71A3-67E2-1A0C8FA7937C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E65B6427-59AD-7BAC-9F21-7BC9F9B044C1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0</xdr:colOff>
      <xdr:row>63</xdr:row>
      <xdr:rowOff>0</xdr:rowOff>
    </xdr:from>
    <xdr:to>
      <xdr:col>10</xdr:col>
      <xdr:colOff>645708</xdr:colOff>
      <xdr:row>65</xdr:row>
      <xdr:rowOff>133949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35CF7B5E-DED9-425B-B134-FC2E3625F83B}"/>
            </a:ext>
          </a:extLst>
        </xdr:cNvPr>
        <xdr:cNvGrpSpPr/>
      </xdr:nvGrpSpPr>
      <xdr:grpSpPr>
        <a:xfrm>
          <a:off x="5743575" y="12315825"/>
          <a:ext cx="2169708" cy="514949"/>
          <a:chOff x="0" y="0"/>
          <a:chExt cx="1597269" cy="586586"/>
        </a:xfrm>
      </xdr:grpSpPr>
      <xdr:sp macro="" textlink="">
        <xdr:nvSpPr>
          <xdr:cNvPr id="8" name="11 Rectángulo">
            <a:extLst>
              <a:ext uri="{FF2B5EF4-FFF2-40B4-BE49-F238E27FC236}">
                <a16:creationId xmlns:a16="http://schemas.microsoft.com/office/drawing/2014/main" id="{EA218E0D-B6B6-BB3C-09CB-E248B4920667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9" name="12 Conector recto">
            <a:extLst>
              <a:ext uri="{FF2B5EF4-FFF2-40B4-BE49-F238E27FC236}">
                <a16:creationId xmlns:a16="http://schemas.microsoft.com/office/drawing/2014/main" id="{AE63D6D0-08C1-FE6A-1466-36ECA4B7265D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13</xdr:row>
      <xdr:rowOff>9525</xdr:rowOff>
    </xdr:from>
    <xdr:ext cx="7134860" cy="8999855"/>
    <xdr:pic>
      <xdr:nvPicPr>
        <xdr:cNvPr id="2" name="Imagen 1">
          <a:extLst>
            <a:ext uri="{FF2B5EF4-FFF2-40B4-BE49-F238E27FC236}">
              <a16:creationId xmlns:a16="http://schemas.microsoft.com/office/drawing/2014/main" id="{A689693D-937C-423A-9301-129B82C44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800350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180975</xdr:colOff>
      <xdr:row>7</xdr:row>
      <xdr:rowOff>85725</xdr:rowOff>
    </xdr:from>
    <xdr:to>
      <xdr:col>10</xdr:col>
      <xdr:colOff>9525</xdr:colOff>
      <xdr:row>14</xdr:row>
      <xdr:rowOff>127730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id="{B8170778-25FC-477A-98FD-16D0A3C9AF69}"/>
            </a:ext>
          </a:extLst>
        </xdr:cNvPr>
        <xdr:cNvSpPr txBox="1">
          <a:spLocks noChangeArrowheads="1"/>
        </xdr:cNvSpPr>
      </xdr:nvSpPr>
      <xdr:spPr bwMode="auto">
        <a:xfrm>
          <a:off x="3638550" y="1733550"/>
          <a:ext cx="3638550" cy="1375505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Red de Agua Potable Alcantarillado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190500</xdr:colOff>
      <xdr:row>4</xdr:row>
      <xdr:rowOff>9525</xdr:rowOff>
    </xdr:from>
    <xdr:to>
      <xdr:col>10</xdr:col>
      <xdr:colOff>19050</xdr:colOff>
      <xdr:row>6</xdr:row>
      <xdr:rowOff>146231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id="{25FDEB94-9A1F-4CDE-9147-6FF241ACE4E8}"/>
            </a:ext>
          </a:extLst>
        </xdr:cNvPr>
        <xdr:cNvSpPr txBox="1">
          <a:spLocks noChangeArrowheads="1"/>
        </xdr:cNvSpPr>
      </xdr:nvSpPr>
      <xdr:spPr bwMode="auto">
        <a:xfrm>
          <a:off x="3648075" y="1085850"/>
          <a:ext cx="36385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Ojetivos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104775</xdr:colOff>
      <xdr:row>33</xdr:row>
      <xdr:rowOff>161926</xdr:rowOff>
    </xdr:from>
    <xdr:to>
      <xdr:col>13</xdr:col>
      <xdr:colOff>9525</xdr:colOff>
      <xdr:row>51</xdr:row>
      <xdr:rowOff>66676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F887C27-A8DB-4B89-AA0D-FAFD0CBED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1</xdr:col>
      <xdr:colOff>95250</xdr:colOff>
      <xdr:row>18</xdr:row>
      <xdr:rowOff>38100</xdr:rowOff>
    </xdr:from>
    <xdr:to>
      <xdr:col>13</xdr:col>
      <xdr:colOff>0</xdr:colOff>
      <xdr:row>33</xdr:row>
      <xdr:rowOff>47625</xdr:rowOff>
    </xdr:to>
    <xdr:graphicFrame macro="">
      <xdr:nvGraphicFramePr>
        <xdr:cNvPr id="16" name="Diagrama 15">
          <a:extLst>
            <a:ext uri="{FF2B5EF4-FFF2-40B4-BE49-F238E27FC236}">
              <a16:creationId xmlns:a16="http://schemas.microsoft.com/office/drawing/2014/main" id="{B10E1C07-7BFE-419F-81E4-08E6105D6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 editAs="oneCell">
    <xdr:from>
      <xdr:col>1</xdr:col>
      <xdr:colOff>695325</xdr:colOff>
      <xdr:row>4</xdr:row>
      <xdr:rowOff>104774</xdr:rowOff>
    </xdr:from>
    <xdr:to>
      <xdr:col>3</xdr:col>
      <xdr:colOff>581025</xdr:colOff>
      <xdr:row>7</xdr:row>
      <xdr:rowOff>133349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460AB026-F82B-4E95-B286-2B6C8DD1A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1181099"/>
          <a:ext cx="1409700" cy="6000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4</xdr:col>
      <xdr:colOff>638382</xdr:colOff>
      <xdr:row>64</xdr:row>
      <xdr:rowOff>156082</xdr:rowOff>
    </xdr:to>
    <xdr:grpSp>
      <xdr:nvGrpSpPr>
        <xdr:cNvPr id="4" name="7 Grupo">
          <a:extLst>
            <a:ext uri="{FF2B5EF4-FFF2-40B4-BE49-F238E27FC236}">
              <a16:creationId xmlns:a16="http://schemas.microsoft.com/office/drawing/2014/main" id="{28938F3F-10CD-4253-8BEC-DE20B380EA76}"/>
            </a:ext>
          </a:extLst>
        </xdr:cNvPr>
        <xdr:cNvGrpSpPr/>
      </xdr:nvGrpSpPr>
      <xdr:grpSpPr>
        <a:xfrm>
          <a:off x="1171575" y="12125325"/>
          <a:ext cx="2162382" cy="537082"/>
          <a:chOff x="0" y="-13141"/>
          <a:chExt cx="1597269" cy="559804"/>
        </a:xfrm>
      </xdr:grpSpPr>
      <xdr:sp macro="" textlink="">
        <xdr:nvSpPr>
          <xdr:cNvPr id="5" name="8 Rectángulo">
            <a:extLst>
              <a:ext uri="{FF2B5EF4-FFF2-40B4-BE49-F238E27FC236}">
                <a16:creationId xmlns:a16="http://schemas.microsoft.com/office/drawing/2014/main" id="{91A9B3FA-090C-A49B-DA8F-D6DB666285A4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4AB5D382-2719-5912-82F8-0CCB4B6F2396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38100</xdr:colOff>
      <xdr:row>61</xdr:row>
      <xdr:rowOff>142875</xdr:rowOff>
    </xdr:from>
    <xdr:to>
      <xdr:col>10</xdr:col>
      <xdr:colOff>683808</xdr:colOff>
      <xdr:row>64</xdr:row>
      <xdr:rowOff>86324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EFACC6BA-AC32-43B9-91AD-55FE174FEFDC}"/>
            </a:ext>
          </a:extLst>
        </xdr:cNvPr>
        <xdr:cNvGrpSpPr/>
      </xdr:nvGrpSpPr>
      <xdr:grpSpPr>
        <a:xfrm>
          <a:off x="5781675" y="12077700"/>
          <a:ext cx="2169708" cy="514949"/>
          <a:chOff x="0" y="0"/>
          <a:chExt cx="1597269" cy="586586"/>
        </a:xfrm>
      </xdr:grpSpPr>
      <xdr:sp macro="" textlink="">
        <xdr:nvSpPr>
          <xdr:cNvPr id="8" name="11 Rectángulo">
            <a:extLst>
              <a:ext uri="{FF2B5EF4-FFF2-40B4-BE49-F238E27FC236}">
                <a16:creationId xmlns:a16="http://schemas.microsoft.com/office/drawing/2014/main" id="{AC45EC9E-A8FA-9C59-C8B5-79407FA689E1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9" name="12 Conector recto">
            <a:extLst>
              <a:ext uri="{FF2B5EF4-FFF2-40B4-BE49-F238E27FC236}">
                <a16:creationId xmlns:a16="http://schemas.microsoft.com/office/drawing/2014/main" id="{8AAA3ECB-EFA7-9638-1384-9F4A589430C0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622300</xdr:colOff>
      <xdr:row>2</xdr:row>
      <xdr:rowOff>82550</xdr:rowOff>
    </xdr:from>
    <xdr:to>
      <xdr:col>4</xdr:col>
      <xdr:colOff>603250</xdr:colOff>
      <xdr:row>4</xdr:row>
      <xdr:rowOff>301625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59D818C1-A47F-4453-BD65-BA9C6F94B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" y="463550"/>
          <a:ext cx="1409700" cy="561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742949</xdr:colOff>
      <xdr:row>1</xdr:row>
      <xdr:rowOff>190500</xdr:rowOff>
    </xdr:from>
    <xdr:to>
      <xdr:col>3</xdr:col>
      <xdr:colOff>666749</xdr:colOff>
      <xdr:row>2</xdr:row>
      <xdr:rowOff>133350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30771B36-0CF0-47C3-BF00-340D65DF2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4" y="381000"/>
          <a:ext cx="1781175" cy="561975"/>
        </a:xfrm>
        <a:prstGeom prst="rect">
          <a:avLst/>
        </a:prstGeom>
      </xdr:spPr>
    </xdr:pic>
    <xdr:clientData/>
  </xdr:twoCellAnchor>
  <xdr:twoCellAnchor>
    <xdr:from>
      <xdr:col>2</xdr:col>
      <xdr:colOff>1095374</xdr:colOff>
      <xdr:row>13</xdr:row>
      <xdr:rowOff>0</xdr:rowOff>
    </xdr:from>
    <xdr:to>
      <xdr:col>5</xdr:col>
      <xdr:colOff>581024</xdr:colOff>
      <xdr:row>16</xdr:row>
      <xdr:rowOff>50120</xdr:rowOff>
    </xdr:to>
    <xdr:grpSp>
      <xdr:nvGrpSpPr>
        <xdr:cNvPr id="4" name="7 Grupo">
          <a:extLst>
            <a:ext uri="{FF2B5EF4-FFF2-40B4-BE49-F238E27FC236}">
              <a16:creationId xmlns:a16="http://schemas.microsoft.com/office/drawing/2014/main" id="{22DE008F-0931-428F-925F-1D837C922009}"/>
            </a:ext>
          </a:extLst>
        </xdr:cNvPr>
        <xdr:cNvGrpSpPr/>
      </xdr:nvGrpSpPr>
      <xdr:grpSpPr>
        <a:xfrm>
          <a:off x="2419349" y="7115175"/>
          <a:ext cx="2771775" cy="621620"/>
          <a:chOff x="0" y="-13141"/>
          <a:chExt cx="1597269" cy="647919"/>
        </a:xfrm>
      </xdr:grpSpPr>
      <xdr:sp macro="" textlink="">
        <xdr:nvSpPr>
          <xdr:cNvPr id="5" name="8 Rectángulo">
            <a:extLst>
              <a:ext uri="{FF2B5EF4-FFF2-40B4-BE49-F238E27FC236}">
                <a16:creationId xmlns:a16="http://schemas.microsoft.com/office/drawing/2014/main" id="{8DF3D527-8C88-B415-05D2-3284E37B068C}"/>
              </a:ext>
            </a:extLst>
          </xdr:cNvPr>
          <xdr:cNvSpPr/>
        </xdr:nvSpPr>
        <xdr:spPr>
          <a:xfrm>
            <a:off x="26953" y="0"/>
            <a:ext cx="1514067" cy="63477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11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11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11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11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11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AED28FAE-E668-4704-9209-EC8E9E4BF661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828674</xdr:colOff>
      <xdr:row>12</xdr:row>
      <xdr:rowOff>123825</xdr:rowOff>
    </xdr:from>
    <xdr:to>
      <xdr:col>12</xdr:col>
      <xdr:colOff>847724</xdr:colOff>
      <xdr:row>15</xdr:row>
      <xdr:rowOff>161338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36B38389-52D9-4CEB-8D51-4C53239EBE28}"/>
            </a:ext>
          </a:extLst>
        </xdr:cNvPr>
        <xdr:cNvGrpSpPr/>
      </xdr:nvGrpSpPr>
      <xdr:grpSpPr>
        <a:xfrm>
          <a:off x="8601074" y="7048500"/>
          <a:ext cx="2886075" cy="609013"/>
          <a:chOff x="0" y="0"/>
          <a:chExt cx="1597269" cy="693736"/>
        </a:xfrm>
      </xdr:grpSpPr>
      <xdr:sp macro="" textlink="">
        <xdr:nvSpPr>
          <xdr:cNvPr id="8" name="11 Rectángulo">
            <a:extLst>
              <a:ext uri="{FF2B5EF4-FFF2-40B4-BE49-F238E27FC236}">
                <a16:creationId xmlns:a16="http://schemas.microsoft.com/office/drawing/2014/main" id="{4C07C2A5-6151-43E7-DDFC-725BBCEB8FE6}"/>
              </a:ext>
            </a:extLst>
          </xdr:cNvPr>
          <xdr:cNvSpPr/>
        </xdr:nvSpPr>
        <xdr:spPr>
          <a:xfrm>
            <a:off x="139641" y="0"/>
            <a:ext cx="1288692" cy="69373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11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11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11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11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11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9" name="12 Conector recto">
            <a:extLst>
              <a:ext uri="{FF2B5EF4-FFF2-40B4-BE49-F238E27FC236}">
                <a16:creationId xmlns:a16="http://schemas.microsoft.com/office/drawing/2014/main" id="{B1FDF95C-27FB-D6A2-DA1F-9E7E94ACC714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G12"/>
  <sheetViews>
    <sheetView showGridLines="0" workbookViewId="0">
      <selection activeCell="D33" sqref="D33"/>
    </sheetView>
  </sheetViews>
  <sheetFormatPr baseColWidth="10" defaultRowHeight="15" x14ac:dyDescent="0.25"/>
  <cols>
    <col min="1" max="1" width="5.7109375" customWidth="1"/>
    <col min="2" max="2" width="7.140625" customWidth="1"/>
    <col min="3" max="3" width="19.7109375" customWidth="1"/>
    <col min="4" max="4" width="24.5703125" customWidth="1"/>
    <col min="5" max="5" width="17.5703125" customWidth="1"/>
    <col min="6" max="6" width="25.140625" customWidth="1"/>
    <col min="7" max="7" width="23.42578125" customWidth="1"/>
  </cols>
  <sheetData>
    <row r="4" spans="3:7" x14ac:dyDescent="0.25">
      <c r="D4" s="49" t="s">
        <v>0</v>
      </c>
      <c r="E4" s="49"/>
      <c r="F4" s="49"/>
      <c r="G4" s="49"/>
    </row>
    <row r="5" spans="3:7" x14ac:dyDescent="0.25">
      <c r="D5" s="49"/>
      <c r="E5" s="49"/>
      <c r="F5" s="49"/>
      <c r="G5" s="49"/>
    </row>
    <row r="6" spans="3:7" ht="15.75" thickBot="1" x14ac:dyDescent="0.3">
      <c r="C6" s="1"/>
      <c r="D6" s="50" t="s">
        <v>172</v>
      </c>
      <c r="E6" s="50"/>
      <c r="F6" s="50"/>
      <c r="G6" s="50"/>
    </row>
    <row r="7" spans="3:7" ht="15.75" thickBot="1" x14ac:dyDescent="0.3">
      <c r="C7" s="2" t="s">
        <v>1</v>
      </c>
      <c r="D7" s="3" t="s">
        <v>2</v>
      </c>
      <c r="E7" s="4" t="s">
        <v>3</v>
      </c>
      <c r="F7" s="3" t="s">
        <v>4</v>
      </c>
      <c r="G7" s="4" t="s">
        <v>5</v>
      </c>
    </row>
    <row r="8" spans="3:7" x14ac:dyDescent="0.25">
      <c r="C8" s="52" t="s">
        <v>180</v>
      </c>
      <c r="D8" s="51" t="s">
        <v>191</v>
      </c>
      <c r="E8" s="56">
        <v>1529132</v>
      </c>
      <c r="F8" s="52" t="s">
        <v>107</v>
      </c>
      <c r="G8" s="52" t="s">
        <v>108</v>
      </c>
    </row>
    <row r="9" spans="3:7" ht="21.75" customHeight="1" thickBot="1" x14ac:dyDescent="0.3">
      <c r="C9" s="55"/>
      <c r="D9" s="51"/>
      <c r="E9" s="57"/>
      <c r="F9" s="55"/>
      <c r="G9" s="55"/>
    </row>
    <row r="10" spans="3:7" x14ac:dyDescent="0.25">
      <c r="C10" s="52" t="s">
        <v>106</v>
      </c>
      <c r="D10" s="51"/>
      <c r="E10" s="53">
        <v>400000</v>
      </c>
      <c r="F10" s="52" t="s">
        <v>107</v>
      </c>
      <c r="G10" s="52" t="s">
        <v>109</v>
      </c>
    </row>
    <row r="11" spans="3:7" ht="15.75" thickBot="1" x14ac:dyDescent="0.3">
      <c r="C11" s="51"/>
      <c r="D11" s="51"/>
      <c r="E11" s="54"/>
      <c r="F11" s="51"/>
      <c r="G11" s="51"/>
    </row>
    <row r="12" spans="3:7" ht="15.75" thickBot="1" x14ac:dyDescent="0.3">
      <c r="C12" s="5"/>
      <c r="D12" s="9" t="s">
        <v>6</v>
      </c>
      <c r="E12" s="6">
        <f>SUM(E8:E11)</f>
        <v>1929132</v>
      </c>
      <c r="F12" s="7"/>
      <c r="G12" s="8"/>
    </row>
  </sheetData>
  <mergeCells count="11">
    <mergeCell ref="D4:G5"/>
    <mergeCell ref="D6:G6"/>
    <mergeCell ref="D8:D11"/>
    <mergeCell ref="C10:C11"/>
    <mergeCell ref="E10:E11"/>
    <mergeCell ref="F10:F11"/>
    <mergeCell ref="G10:G11"/>
    <mergeCell ref="C8:C9"/>
    <mergeCell ref="E8:E9"/>
    <mergeCell ref="F8:F9"/>
    <mergeCell ref="G8:G9"/>
  </mergeCells>
  <pageMargins left="0.11811023622047245" right="0.31496062992125984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"/>
  <sheetViews>
    <sheetView showGridLines="0" topLeftCell="B1" workbookViewId="0">
      <selection activeCell="R25" sqref="R25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58" t="s">
        <v>173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"/>
  <sheetViews>
    <sheetView showGridLines="0" topLeftCell="B1" workbookViewId="0">
      <selection activeCell="P21" sqref="P21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58" t="s">
        <v>173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7"/>
  <sheetViews>
    <sheetView showGridLines="0" tabSelected="1" topLeftCell="E1" zoomScale="150" zoomScaleNormal="150" workbookViewId="0">
      <selection activeCell="X13" sqref="X13"/>
    </sheetView>
  </sheetViews>
  <sheetFormatPr baseColWidth="10" defaultRowHeight="15" x14ac:dyDescent="0.25"/>
  <cols>
    <col min="1" max="1" width="2.28515625" customWidth="1"/>
    <col min="2" max="2" width="8.5703125" customWidth="1"/>
    <col min="3" max="3" width="10" customWidth="1"/>
    <col min="5" max="5" width="9.140625" customWidth="1"/>
    <col min="6" max="6" width="3.5703125" customWidth="1"/>
    <col min="7" max="7" width="7.7109375" customWidth="1"/>
    <col min="8" max="8" width="2.85546875" customWidth="1"/>
    <col min="9" max="9" width="18.85546875" customWidth="1"/>
    <col min="10" max="10" width="7.7109375" customWidth="1"/>
    <col min="11" max="11" width="9.85546875" customWidth="1"/>
    <col min="12" max="12" width="5.7109375" customWidth="1"/>
    <col min="13" max="13" width="9.7109375" customWidth="1"/>
    <col min="14" max="14" width="9.85546875" customWidth="1"/>
    <col min="15" max="15" width="10.140625" customWidth="1"/>
    <col min="16" max="16" width="8.28515625" customWidth="1"/>
    <col min="17" max="17" width="7.28515625" customWidth="1"/>
    <col min="18" max="18" width="6.85546875" customWidth="1"/>
    <col min="19" max="19" width="9.85546875" customWidth="1"/>
    <col min="20" max="20" width="8.7109375" customWidth="1"/>
    <col min="22" max="22" width="1.28515625" customWidth="1"/>
  </cols>
  <sheetData>
    <row r="1" spans="2:23" ht="6.75" customHeight="1" x14ac:dyDescent="0.25"/>
    <row r="2" spans="2:23" x14ac:dyDescent="0.25">
      <c r="C2" s="107" t="s">
        <v>37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23" ht="12" customHeight="1" x14ac:dyDescent="0.25"/>
    <row r="4" spans="2:23" x14ac:dyDescent="0.25">
      <c r="G4" s="106" t="s">
        <v>174</v>
      </c>
      <c r="H4" s="106"/>
      <c r="I4" s="106"/>
      <c r="J4" s="106"/>
      <c r="K4" s="106"/>
      <c r="L4" s="106"/>
      <c r="M4" s="106"/>
    </row>
    <row r="5" spans="2:23" ht="27.75" customHeight="1" thickBot="1" x14ac:dyDescent="0.3"/>
    <row r="6" spans="2:23" ht="15.75" thickBot="1" x14ac:dyDescent="0.3">
      <c r="B6" s="115" t="s">
        <v>110</v>
      </c>
      <c r="C6" s="116"/>
      <c r="D6" s="116"/>
      <c r="E6" s="116"/>
      <c r="F6" s="116"/>
      <c r="G6" s="116"/>
      <c r="H6" s="116"/>
      <c r="I6" s="116"/>
      <c r="J6" s="116"/>
      <c r="K6" s="117"/>
      <c r="L6" s="115" t="s">
        <v>111</v>
      </c>
      <c r="M6" s="116"/>
      <c r="N6" s="116"/>
      <c r="O6" s="117"/>
      <c r="P6" s="115" t="s">
        <v>165</v>
      </c>
      <c r="Q6" s="116"/>
      <c r="R6" s="116"/>
      <c r="S6" s="116"/>
      <c r="T6" s="116"/>
      <c r="U6" s="117"/>
      <c r="V6" s="11"/>
      <c r="W6" s="12"/>
    </row>
    <row r="7" spans="2:23" ht="36" customHeight="1" thickBot="1" x14ac:dyDescent="0.3">
      <c r="B7" s="115" t="s">
        <v>8</v>
      </c>
      <c r="C7" s="116"/>
      <c r="D7" s="116"/>
      <c r="E7" s="116"/>
      <c r="F7" s="116"/>
      <c r="G7" s="116"/>
      <c r="H7" s="116"/>
      <c r="I7" s="116"/>
      <c r="J7" s="117"/>
      <c r="K7" s="116" t="s">
        <v>112</v>
      </c>
      <c r="L7" s="116"/>
      <c r="M7" s="116"/>
      <c r="N7" s="116"/>
      <c r="O7" s="117"/>
      <c r="P7" s="115" t="s">
        <v>113</v>
      </c>
      <c r="Q7" s="116"/>
      <c r="R7" s="116"/>
      <c r="S7" s="116"/>
      <c r="T7" s="116"/>
      <c r="U7" s="117"/>
      <c r="V7" s="11"/>
      <c r="W7" s="12"/>
    </row>
    <row r="8" spans="2:23" ht="15.75" thickBot="1" x14ac:dyDescent="0.3">
      <c r="B8" s="111" t="s">
        <v>9</v>
      </c>
      <c r="C8" s="112"/>
      <c r="D8" s="115" t="s">
        <v>10</v>
      </c>
      <c r="E8" s="116"/>
      <c r="F8" s="116"/>
      <c r="G8" s="116"/>
      <c r="H8" s="116"/>
      <c r="I8" s="116"/>
      <c r="J8" s="116"/>
      <c r="K8" s="116"/>
      <c r="L8" s="116"/>
      <c r="M8" s="116"/>
      <c r="N8" s="117"/>
      <c r="O8" s="118" t="s">
        <v>11</v>
      </c>
      <c r="P8" s="115" t="s">
        <v>12</v>
      </c>
      <c r="Q8" s="116"/>
      <c r="R8" s="117"/>
      <c r="S8" s="115" t="s">
        <v>13</v>
      </c>
      <c r="T8" s="117"/>
      <c r="U8" s="144" t="s">
        <v>14</v>
      </c>
      <c r="V8" s="11"/>
      <c r="W8" s="12"/>
    </row>
    <row r="9" spans="2:23" ht="17.25" thickBot="1" x14ac:dyDescent="0.3">
      <c r="B9" s="113"/>
      <c r="C9" s="114"/>
      <c r="D9" s="13" t="s">
        <v>15</v>
      </c>
      <c r="E9" s="13" t="s">
        <v>16</v>
      </c>
      <c r="F9" s="146" t="s">
        <v>17</v>
      </c>
      <c r="G9" s="147"/>
      <c r="H9" s="146" t="s">
        <v>18</v>
      </c>
      <c r="I9" s="147"/>
      <c r="J9" s="10" t="s">
        <v>19</v>
      </c>
      <c r="K9" s="18" t="s">
        <v>20</v>
      </c>
      <c r="L9" s="14" t="s">
        <v>21</v>
      </c>
      <c r="M9" s="15" t="s">
        <v>22</v>
      </c>
      <c r="N9" s="32" t="s">
        <v>23</v>
      </c>
      <c r="O9" s="119"/>
      <c r="P9" s="20" t="s">
        <v>24</v>
      </c>
      <c r="Q9" s="20" t="s">
        <v>25</v>
      </c>
      <c r="R9" s="20" t="s">
        <v>26</v>
      </c>
      <c r="S9" s="20" t="s">
        <v>27</v>
      </c>
      <c r="T9" s="14" t="s">
        <v>166</v>
      </c>
      <c r="U9" s="145"/>
      <c r="V9" s="11"/>
      <c r="W9" s="12"/>
    </row>
    <row r="10" spans="2:23" ht="15.75" customHeight="1" thickBot="1" x14ac:dyDescent="0.3">
      <c r="B10" s="108" t="s">
        <v>28</v>
      </c>
      <c r="C10" s="108" t="s">
        <v>114</v>
      </c>
      <c r="D10" s="108" t="s">
        <v>115</v>
      </c>
      <c r="E10" s="95" t="s">
        <v>119</v>
      </c>
      <c r="F10" s="96"/>
      <c r="G10" s="132" t="s">
        <v>88</v>
      </c>
      <c r="H10" s="133"/>
      <c r="I10" s="108" t="s">
        <v>116</v>
      </c>
      <c r="J10" s="120" t="s">
        <v>29</v>
      </c>
      <c r="K10" s="148" t="s">
        <v>163</v>
      </c>
      <c r="L10" s="151">
        <v>0.04</v>
      </c>
      <c r="M10" s="84" t="s">
        <v>31</v>
      </c>
      <c r="N10" s="92" t="s">
        <v>93</v>
      </c>
      <c r="O10" s="108" t="s">
        <v>154</v>
      </c>
      <c r="P10" s="88" t="s">
        <v>30</v>
      </c>
      <c r="Q10" s="89"/>
      <c r="R10" s="89"/>
      <c r="S10" s="89"/>
      <c r="T10" s="90"/>
      <c r="U10" s="108" t="s">
        <v>94</v>
      </c>
      <c r="V10" s="11"/>
      <c r="W10" s="12"/>
    </row>
    <row r="11" spans="2:23" ht="15.75" thickBot="1" x14ac:dyDescent="0.3">
      <c r="B11" s="109"/>
      <c r="C11" s="109"/>
      <c r="D11" s="109"/>
      <c r="E11" s="97"/>
      <c r="F11" s="98"/>
      <c r="G11" s="134"/>
      <c r="H11" s="135"/>
      <c r="I11" s="110"/>
      <c r="J11" s="121"/>
      <c r="K11" s="149"/>
      <c r="L11" s="152"/>
      <c r="M11" s="85"/>
      <c r="N11" s="94"/>
      <c r="O11" s="109"/>
      <c r="P11" s="34">
        <v>0.01</v>
      </c>
      <c r="Q11" s="34">
        <v>0.01</v>
      </c>
      <c r="R11" s="34">
        <v>0.01</v>
      </c>
      <c r="S11" s="34">
        <v>0.01</v>
      </c>
      <c r="T11" s="34">
        <v>0.04</v>
      </c>
      <c r="U11" s="109"/>
      <c r="V11" s="11"/>
      <c r="W11" s="12"/>
    </row>
    <row r="12" spans="2:23" ht="15.75" thickBot="1" x14ac:dyDescent="0.3">
      <c r="B12" s="109"/>
      <c r="C12" s="109"/>
      <c r="D12" s="109"/>
      <c r="E12" s="97"/>
      <c r="F12" s="98"/>
      <c r="G12" s="134"/>
      <c r="H12" s="135"/>
      <c r="I12" s="108" t="s">
        <v>117</v>
      </c>
      <c r="J12" s="121"/>
      <c r="K12" s="149"/>
      <c r="L12" s="152"/>
      <c r="M12" s="85"/>
      <c r="N12" s="94"/>
      <c r="O12" s="109"/>
      <c r="P12" s="88" t="s">
        <v>32</v>
      </c>
      <c r="Q12" s="89"/>
      <c r="R12" s="89"/>
      <c r="S12" s="89"/>
      <c r="T12" s="90"/>
      <c r="U12" s="109"/>
      <c r="V12" s="11"/>
      <c r="W12" s="12"/>
    </row>
    <row r="13" spans="2:23" ht="29.25" customHeight="1" thickBot="1" x14ac:dyDescent="0.3">
      <c r="B13" s="110"/>
      <c r="C13" s="110"/>
      <c r="D13" s="110"/>
      <c r="E13" s="104"/>
      <c r="F13" s="99"/>
      <c r="G13" s="136"/>
      <c r="H13" s="137"/>
      <c r="I13" s="110"/>
      <c r="J13" s="122"/>
      <c r="K13" s="150"/>
      <c r="L13" s="113"/>
      <c r="M13" s="86"/>
      <c r="N13" s="103"/>
      <c r="O13" s="110"/>
      <c r="P13" s="20" t="s">
        <v>177</v>
      </c>
      <c r="Q13" s="20" t="s">
        <v>186</v>
      </c>
      <c r="R13" s="14" t="s">
        <v>185</v>
      </c>
      <c r="S13" s="47" t="s">
        <v>192</v>
      </c>
      <c r="T13" s="14" t="s">
        <v>193</v>
      </c>
      <c r="U13" s="110"/>
      <c r="V13" s="11"/>
      <c r="W13" s="12"/>
    </row>
    <row r="14" spans="2:23" ht="20.25" customHeight="1" thickBot="1" x14ac:dyDescent="0.3">
      <c r="B14" s="108" t="s">
        <v>33</v>
      </c>
      <c r="C14" s="108" t="s">
        <v>146</v>
      </c>
      <c r="D14" s="108" t="s">
        <v>118</v>
      </c>
      <c r="E14" s="95" t="s">
        <v>120</v>
      </c>
      <c r="F14" s="96"/>
      <c r="G14" s="132" t="s">
        <v>34</v>
      </c>
      <c r="H14" s="133"/>
      <c r="I14" s="108" t="s">
        <v>121</v>
      </c>
      <c r="J14" s="120" t="s">
        <v>29</v>
      </c>
      <c r="K14" s="123">
        <v>130000</v>
      </c>
      <c r="L14" s="126">
        <v>0.04</v>
      </c>
      <c r="M14" s="127" t="s">
        <v>31</v>
      </c>
      <c r="N14" s="84" t="s">
        <v>90</v>
      </c>
      <c r="O14" s="108" t="s">
        <v>149</v>
      </c>
      <c r="P14" s="88" t="s">
        <v>30</v>
      </c>
      <c r="Q14" s="89"/>
      <c r="R14" s="89"/>
      <c r="S14" s="89"/>
      <c r="T14" s="90"/>
      <c r="U14" s="108" t="s">
        <v>95</v>
      </c>
      <c r="V14" s="11"/>
      <c r="W14" s="12"/>
    </row>
    <row r="15" spans="2:23" ht="15.75" thickBot="1" x14ac:dyDescent="0.3">
      <c r="B15" s="109"/>
      <c r="C15" s="109"/>
      <c r="D15" s="109"/>
      <c r="E15" s="97"/>
      <c r="F15" s="98"/>
      <c r="G15" s="134"/>
      <c r="H15" s="135"/>
      <c r="I15" s="110"/>
      <c r="J15" s="121"/>
      <c r="K15" s="124"/>
      <c r="L15" s="127"/>
      <c r="M15" s="127"/>
      <c r="N15" s="85"/>
      <c r="O15" s="109"/>
      <c r="P15" s="34">
        <v>0.01</v>
      </c>
      <c r="Q15" s="34">
        <v>0.01</v>
      </c>
      <c r="R15" s="34">
        <v>0.01</v>
      </c>
      <c r="S15" s="34">
        <v>0.01</v>
      </c>
      <c r="T15" s="34">
        <v>0.04</v>
      </c>
      <c r="U15" s="109"/>
      <c r="V15" s="11"/>
      <c r="W15" s="12"/>
    </row>
    <row r="16" spans="2:23" ht="15.75" thickBot="1" x14ac:dyDescent="0.3">
      <c r="B16" s="109"/>
      <c r="C16" s="109"/>
      <c r="D16" s="109"/>
      <c r="E16" s="97"/>
      <c r="F16" s="98"/>
      <c r="G16" s="134"/>
      <c r="H16" s="135"/>
      <c r="I16" s="108" t="s">
        <v>89</v>
      </c>
      <c r="J16" s="121"/>
      <c r="K16" s="124"/>
      <c r="L16" s="127"/>
      <c r="M16" s="127"/>
      <c r="N16" s="85"/>
      <c r="O16" s="109"/>
      <c r="P16" s="88" t="s">
        <v>32</v>
      </c>
      <c r="Q16" s="89"/>
      <c r="R16" s="89"/>
      <c r="S16" s="89"/>
      <c r="T16" s="90"/>
      <c r="U16" s="109"/>
      <c r="V16" s="11"/>
      <c r="W16" s="12"/>
    </row>
    <row r="17" spans="2:23" ht="19.5" customHeight="1" thickBot="1" x14ac:dyDescent="0.3">
      <c r="B17" s="110"/>
      <c r="C17" s="110"/>
      <c r="D17" s="110"/>
      <c r="E17" s="104"/>
      <c r="F17" s="99"/>
      <c r="G17" s="136"/>
      <c r="H17" s="137"/>
      <c r="I17" s="110"/>
      <c r="J17" s="122"/>
      <c r="K17" s="125"/>
      <c r="L17" s="128"/>
      <c r="M17" s="128"/>
      <c r="N17" s="86"/>
      <c r="O17" s="110"/>
      <c r="P17" s="20" t="s">
        <v>179</v>
      </c>
      <c r="Q17" s="20" t="s">
        <v>181</v>
      </c>
      <c r="R17" s="20" t="s">
        <v>187</v>
      </c>
      <c r="S17" s="48" t="s">
        <v>194</v>
      </c>
      <c r="T17" s="20" t="s">
        <v>195</v>
      </c>
      <c r="U17" s="110"/>
      <c r="V17" s="11"/>
      <c r="W17" s="12"/>
    </row>
    <row r="18" spans="2:23" ht="21.75" customHeight="1" thickBot="1" x14ac:dyDescent="0.3">
      <c r="B18" s="142" t="s">
        <v>132</v>
      </c>
      <c r="C18" s="101" t="s">
        <v>122</v>
      </c>
      <c r="D18" s="101" t="s">
        <v>123</v>
      </c>
      <c r="E18" s="97" t="s">
        <v>124</v>
      </c>
      <c r="F18" s="98"/>
      <c r="G18" s="93" t="s">
        <v>34</v>
      </c>
      <c r="H18" s="94"/>
      <c r="I18" s="100" t="s">
        <v>125</v>
      </c>
      <c r="J18" s="74" t="s">
        <v>29</v>
      </c>
      <c r="K18" s="84">
        <v>300</v>
      </c>
      <c r="L18" s="126">
        <v>0.04</v>
      </c>
      <c r="M18" s="84" t="s">
        <v>31</v>
      </c>
      <c r="N18" s="84" t="s">
        <v>92</v>
      </c>
      <c r="O18" s="84" t="s">
        <v>148</v>
      </c>
      <c r="P18" s="88" t="s">
        <v>30</v>
      </c>
      <c r="Q18" s="89"/>
      <c r="R18" s="89"/>
      <c r="S18" s="89"/>
      <c r="T18" s="90"/>
      <c r="U18" s="108" t="s">
        <v>94</v>
      </c>
      <c r="V18" s="16"/>
      <c r="W18" s="12"/>
    </row>
    <row r="19" spans="2:23" ht="12" customHeight="1" thickBot="1" x14ac:dyDescent="0.3">
      <c r="B19" s="143"/>
      <c r="C19" s="101"/>
      <c r="D19" s="101"/>
      <c r="E19" s="97"/>
      <c r="F19" s="98"/>
      <c r="G19" s="93"/>
      <c r="H19" s="94"/>
      <c r="I19" s="105"/>
      <c r="J19" s="75"/>
      <c r="K19" s="85"/>
      <c r="L19" s="127"/>
      <c r="M19" s="85"/>
      <c r="N19" s="85"/>
      <c r="O19" s="85"/>
      <c r="P19" s="45">
        <v>0.01</v>
      </c>
      <c r="Q19" s="45">
        <v>0.01</v>
      </c>
      <c r="R19" s="45">
        <v>0.01</v>
      </c>
      <c r="S19" s="45">
        <v>0.01</v>
      </c>
      <c r="T19" s="45">
        <v>0.04</v>
      </c>
      <c r="U19" s="109"/>
      <c r="V19" s="17"/>
      <c r="W19" s="12"/>
    </row>
    <row r="20" spans="2:23" ht="15" customHeight="1" thickBot="1" x14ac:dyDescent="0.3">
      <c r="B20" s="143"/>
      <c r="C20" s="101"/>
      <c r="D20" s="101"/>
      <c r="E20" s="97"/>
      <c r="F20" s="98"/>
      <c r="G20" s="93"/>
      <c r="H20" s="94"/>
      <c r="I20" s="108" t="s">
        <v>126</v>
      </c>
      <c r="J20" s="75"/>
      <c r="K20" s="85"/>
      <c r="L20" s="127"/>
      <c r="M20" s="85"/>
      <c r="N20" s="85"/>
      <c r="O20" s="85"/>
      <c r="P20" s="88" t="s">
        <v>32</v>
      </c>
      <c r="Q20" s="89"/>
      <c r="R20" s="89"/>
      <c r="S20" s="89"/>
      <c r="T20" s="90"/>
      <c r="U20" s="109"/>
      <c r="V20" s="17"/>
      <c r="W20" s="12"/>
    </row>
    <row r="21" spans="2:23" ht="13.5" customHeight="1" thickBot="1" x14ac:dyDescent="0.3">
      <c r="B21" s="143"/>
      <c r="C21" s="105"/>
      <c r="D21" s="105"/>
      <c r="E21" s="104"/>
      <c r="F21" s="99"/>
      <c r="G21" s="102"/>
      <c r="H21" s="103"/>
      <c r="I21" s="110"/>
      <c r="J21" s="76"/>
      <c r="K21" s="86"/>
      <c r="L21" s="128"/>
      <c r="M21" s="86"/>
      <c r="N21" s="86"/>
      <c r="O21" s="86"/>
      <c r="P21" s="20">
        <v>69</v>
      </c>
      <c r="Q21" s="20">
        <v>35</v>
      </c>
      <c r="R21" s="20">
        <v>31</v>
      </c>
      <c r="S21" s="20">
        <v>43</v>
      </c>
      <c r="T21" s="20">
        <f>P21+Q21+R21+S21</f>
        <v>178</v>
      </c>
      <c r="U21" s="110"/>
      <c r="V21" s="17"/>
      <c r="W21" s="12"/>
    </row>
    <row r="22" spans="2:23" ht="13.5" customHeight="1" thickBot="1" x14ac:dyDescent="0.3">
      <c r="B22" s="143"/>
      <c r="C22" s="129" t="s">
        <v>130</v>
      </c>
      <c r="D22" s="108" t="s">
        <v>131</v>
      </c>
      <c r="E22" s="95" t="s">
        <v>127</v>
      </c>
      <c r="F22" s="96"/>
      <c r="G22" s="132" t="s">
        <v>34</v>
      </c>
      <c r="H22" s="133"/>
      <c r="I22" s="108" t="s">
        <v>128</v>
      </c>
      <c r="J22" s="120" t="s">
        <v>164</v>
      </c>
      <c r="K22" s="141">
        <v>500000</v>
      </c>
      <c r="L22" s="126">
        <v>0.04</v>
      </c>
      <c r="M22" s="140" t="s">
        <v>31</v>
      </c>
      <c r="N22" s="84" t="s">
        <v>91</v>
      </c>
      <c r="O22" s="108" t="s">
        <v>150</v>
      </c>
      <c r="P22" s="88" t="s">
        <v>30</v>
      </c>
      <c r="Q22" s="89"/>
      <c r="R22" s="89"/>
      <c r="S22" s="89"/>
      <c r="T22" s="90"/>
      <c r="U22" s="108" t="s">
        <v>94</v>
      </c>
      <c r="V22" s="17"/>
      <c r="W22" s="12"/>
    </row>
    <row r="23" spans="2:23" ht="15.75" thickBot="1" x14ac:dyDescent="0.3">
      <c r="B23" s="143"/>
      <c r="C23" s="130"/>
      <c r="D23" s="109"/>
      <c r="E23" s="97"/>
      <c r="F23" s="98"/>
      <c r="G23" s="134"/>
      <c r="H23" s="135"/>
      <c r="I23" s="110"/>
      <c r="J23" s="121"/>
      <c r="K23" s="79"/>
      <c r="L23" s="127"/>
      <c r="M23" s="127"/>
      <c r="N23" s="85"/>
      <c r="O23" s="109"/>
      <c r="P23" s="34">
        <v>0.01</v>
      </c>
      <c r="Q23" s="34">
        <v>0.01</v>
      </c>
      <c r="R23" s="34">
        <v>0.01</v>
      </c>
      <c r="S23" s="34">
        <v>0.01</v>
      </c>
      <c r="T23" s="34">
        <v>0.04</v>
      </c>
      <c r="U23" s="109"/>
      <c r="V23" s="17"/>
      <c r="W23" s="12"/>
    </row>
    <row r="24" spans="2:23" ht="15.75" thickBot="1" x14ac:dyDescent="0.3">
      <c r="B24" s="143"/>
      <c r="C24" s="130"/>
      <c r="D24" s="109"/>
      <c r="E24" s="97"/>
      <c r="F24" s="98"/>
      <c r="G24" s="134"/>
      <c r="H24" s="135"/>
      <c r="I24" s="108" t="s">
        <v>129</v>
      </c>
      <c r="J24" s="121"/>
      <c r="K24" s="79"/>
      <c r="L24" s="127"/>
      <c r="M24" s="127"/>
      <c r="N24" s="85"/>
      <c r="O24" s="109"/>
      <c r="P24" s="88" t="s">
        <v>32</v>
      </c>
      <c r="Q24" s="89"/>
      <c r="R24" s="89"/>
      <c r="S24" s="89"/>
      <c r="T24" s="90"/>
      <c r="U24" s="109"/>
      <c r="V24" s="17"/>
      <c r="W24" s="12"/>
    </row>
    <row r="25" spans="2:23" ht="13.5" customHeight="1" thickBot="1" x14ac:dyDescent="0.3">
      <c r="B25" s="143"/>
      <c r="C25" s="131"/>
      <c r="D25" s="110"/>
      <c r="E25" s="104"/>
      <c r="F25" s="99"/>
      <c r="G25" s="136"/>
      <c r="H25" s="137"/>
      <c r="I25" s="110"/>
      <c r="J25" s="122"/>
      <c r="K25" s="80"/>
      <c r="L25" s="128"/>
      <c r="M25" s="128"/>
      <c r="N25" s="86"/>
      <c r="O25" s="110"/>
      <c r="P25" s="48" t="s">
        <v>178</v>
      </c>
      <c r="Q25" s="48" t="s">
        <v>182</v>
      </c>
      <c r="R25" s="48" t="s">
        <v>188</v>
      </c>
      <c r="S25" s="48" t="s">
        <v>196</v>
      </c>
      <c r="T25" s="20" t="s">
        <v>197</v>
      </c>
      <c r="U25" s="110"/>
      <c r="V25" s="17"/>
      <c r="W25" s="12"/>
    </row>
    <row r="26" spans="2:23" ht="15.75" customHeight="1" thickBot="1" x14ac:dyDescent="0.3">
      <c r="B26" s="43"/>
      <c r="C26" s="96" t="s">
        <v>133</v>
      </c>
      <c r="D26" s="100" t="s">
        <v>134</v>
      </c>
      <c r="E26" s="95" t="s">
        <v>135</v>
      </c>
      <c r="F26" s="96"/>
      <c r="G26" s="91" t="s">
        <v>34</v>
      </c>
      <c r="H26" s="92"/>
      <c r="I26" s="100" t="s">
        <v>136</v>
      </c>
      <c r="J26" s="140" t="s">
        <v>29</v>
      </c>
      <c r="K26" s="138">
        <v>130000</v>
      </c>
      <c r="L26" s="87">
        <v>0.04</v>
      </c>
      <c r="M26" s="84" t="s">
        <v>35</v>
      </c>
      <c r="N26" s="84" t="s">
        <v>91</v>
      </c>
      <c r="O26" s="84" t="s">
        <v>149</v>
      </c>
      <c r="P26" s="88" t="s">
        <v>30</v>
      </c>
      <c r="Q26" s="89"/>
      <c r="R26" s="89"/>
      <c r="S26" s="89"/>
      <c r="T26" s="90"/>
      <c r="U26" s="84" t="s">
        <v>95</v>
      </c>
      <c r="V26" s="17"/>
      <c r="W26" s="12"/>
    </row>
    <row r="27" spans="2:23" ht="18" customHeight="1" thickBot="1" x14ac:dyDescent="0.3">
      <c r="B27" s="19" t="s">
        <v>42</v>
      </c>
      <c r="C27" s="98"/>
      <c r="D27" s="101"/>
      <c r="E27" s="97"/>
      <c r="F27" s="98"/>
      <c r="G27" s="93"/>
      <c r="H27" s="94"/>
      <c r="I27" s="101"/>
      <c r="J27" s="127"/>
      <c r="K27" s="139"/>
      <c r="L27" s="85"/>
      <c r="M27" s="85"/>
      <c r="N27" s="85"/>
      <c r="O27" s="85"/>
      <c r="P27" s="34">
        <v>0.01</v>
      </c>
      <c r="Q27" s="34">
        <v>0.01</v>
      </c>
      <c r="R27" s="34">
        <v>0.01</v>
      </c>
      <c r="S27" s="34">
        <v>0.01</v>
      </c>
      <c r="T27" s="34">
        <v>0.04</v>
      </c>
      <c r="U27" s="85"/>
      <c r="V27" s="17"/>
      <c r="W27" s="12"/>
    </row>
    <row r="28" spans="2:23" ht="15" customHeight="1" thickBot="1" x14ac:dyDescent="0.3">
      <c r="B28" s="19" t="s">
        <v>38</v>
      </c>
      <c r="C28" s="98"/>
      <c r="D28" s="101"/>
      <c r="E28" s="97"/>
      <c r="F28" s="98"/>
      <c r="G28" s="93"/>
      <c r="H28" s="94"/>
      <c r="I28" s="100" t="s">
        <v>89</v>
      </c>
      <c r="J28" s="127"/>
      <c r="K28" s="139"/>
      <c r="L28" s="85"/>
      <c r="M28" s="85"/>
      <c r="N28" s="85"/>
      <c r="O28" s="85"/>
      <c r="P28" s="88" t="s">
        <v>32</v>
      </c>
      <c r="Q28" s="89"/>
      <c r="R28" s="89"/>
      <c r="S28" s="89"/>
      <c r="T28" s="90"/>
      <c r="U28" s="85"/>
      <c r="V28" s="17"/>
      <c r="W28" s="12"/>
    </row>
    <row r="29" spans="2:23" ht="10.5" customHeight="1" thickBot="1" x14ac:dyDescent="0.3">
      <c r="B29" s="19" t="s">
        <v>40</v>
      </c>
      <c r="C29" s="98"/>
      <c r="D29" s="101"/>
      <c r="E29" s="97"/>
      <c r="F29" s="98"/>
      <c r="G29" s="93"/>
      <c r="H29" s="94"/>
      <c r="I29" s="101"/>
      <c r="J29" s="127"/>
      <c r="K29" s="139"/>
      <c r="L29" s="85"/>
      <c r="M29" s="85"/>
      <c r="N29" s="85"/>
      <c r="O29" s="86"/>
      <c r="P29" s="20" t="s">
        <v>179</v>
      </c>
      <c r="Q29" s="20" t="s">
        <v>183</v>
      </c>
      <c r="R29" s="20" t="s">
        <v>187</v>
      </c>
      <c r="S29" s="48" t="s">
        <v>194</v>
      </c>
      <c r="T29" s="20" t="s">
        <v>195</v>
      </c>
      <c r="U29" s="85"/>
      <c r="V29" s="17"/>
      <c r="W29" s="12"/>
    </row>
    <row r="30" spans="2:23" ht="15" customHeight="1" thickBot="1" x14ac:dyDescent="0.3">
      <c r="B30" s="19" t="s">
        <v>43</v>
      </c>
      <c r="C30" s="96" t="s">
        <v>147</v>
      </c>
      <c r="D30" s="100" t="s">
        <v>137</v>
      </c>
      <c r="E30" s="95" t="s">
        <v>138</v>
      </c>
      <c r="F30" s="96"/>
      <c r="G30" s="91" t="s">
        <v>34</v>
      </c>
      <c r="H30" s="92"/>
      <c r="I30" s="100" t="s">
        <v>139</v>
      </c>
      <c r="J30" s="84" t="s">
        <v>29</v>
      </c>
      <c r="K30" s="84">
        <v>300</v>
      </c>
      <c r="L30" s="87">
        <v>0.04</v>
      </c>
      <c r="M30" s="84" t="s">
        <v>36</v>
      </c>
      <c r="N30" s="84" t="s">
        <v>92</v>
      </c>
      <c r="O30" s="84" t="s">
        <v>148</v>
      </c>
      <c r="P30" s="88" t="s">
        <v>30</v>
      </c>
      <c r="Q30" s="89"/>
      <c r="R30" s="89"/>
      <c r="S30" s="89"/>
      <c r="T30" s="90"/>
      <c r="U30" s="84" t="s">
        <v>94</v>
      </c>
      <c r="V30" s="17"/>
      <c r="W30" s="12"/>
    </row>
    <row r="31" spans="2:23" ht="15" customHeight="1" thickBot="1" x14ac:dyDescent="0.3">
      <c r="B31" s="19" t="s">
        <v>44</v>
      </c>
      <c r="C31" s="98"/>
      <c r="D31" s="101"/>
      <c r="E31" s="97"/>
      <c r="F31" s="98"/>
      <c r="G31" s="93"/>
      <c r="H31" s="94"/>
      <c r="I31" s="101"/>
      <c r="J31" s="85"/>
      <c r="K31" s="85"/>
      <c r="L31" s="85"/>
      <c r="M31" s="85"/>
      <c r="N31" s="85"/>
      <c r="O31" s="85"/>
      <c r="P31" s="34">
        <v>0.01</v>
      </c>
      <c r="Q31" s="34">
        <v>0.01</v>
      </c>
      <c r="R31" s="34">
        <v>0.01</v>
      </c>
      <c r="S31" s="34">
        <v>0.01</v>
      </c>
      <c r="T31" s="34">
        <v>0.04</v>
      </c>
      <c r="U31" s="85"/>
      <c r="V31" s="17"/>
      <c r="W31" s="12"/>
    </row>
    <row r="32" spans="2:23" ht="15.75" customHeight="1" thickBot="1" x14ac:dyDescent="0.3">
      <c r="B32" s="19" t="s">
        <v>43</v>
      </c>
      <c r="C32" s="98"/>
      <c r="D32" s="101"/>
      <c r="E32" s="97"/>
      <c r="F32" s="98"/>
      <c r="G32" s="93"/>
      <c r="H32" s="94"/>
      <c r="I32" s="100" t="s">
        <v>140</v>
      </c>
      <c r="J32" s="85"/>
      <c r="K32" s="85"/>
      <c r="L32" s="85"/>
      <c r="M32" s="85"/>
      <c r="N32" s="85"/>
      <c r="O32" s="85"/>
      <c r="P32" s="88" t="s">
        <v>32</v>
      </c>
      <c r="Q32" s="89"/>
      <c r="R32" s="89"/>
      <c r="S32" s="89"/>
      <c r="T32" s="90"/>
      <c r="U32" s="85"/>
      <c r="V32" s="17"/>
      <c r="W32" s="12"/>
    </row>
    <row r="33" spans="2:23" ht="15.75" thickBot="1" x14ac:dyDescent="0.3">
      <c r="B33" s="19" t="s">
        <v>45</v>
      </c>
      <c r="C33" s="99"/>
      <c r="D33" s="105"/>
      <c r="E33" s="104"/>
      <c r="F33" s="99"/>
      <c r="G33" s="102"/>
      <c r="H33" s="103"/>
      <c r="I33" s="101"/>
      <c r="J33" s="86"/>
      <c r="K33" s="86"/>
      <c r="L33" s="86"/>
      <c r="M33" s="86"/>
      <c r="N33" s="86"/>
      <c r="O33" s="85"/>
      <c r="P33" s="20">
        <v>69</v>
      </c>
      <c r="Q33" s="20">
        <v>35</v>
      </c>
      <c r="R33" s="20">
        <v>31</v>
      </c>
      <c r="S33" s="20">
        <v>46</v>
      </c>
      <c r="T33" s="20">
        <f>P33+Q33+R33+S33</f>
        <v>181</v>
      </c>
      <c r="U33" s="85"/>
      <c r="V33" s="17"/>
      <c r="W33" s="12"/>
    </row>
    <row r="34" spans="2:23" ht="18" customHeight="1" thickBot="1" x14ac:dyDescent="0.3">
      <c r="B34" s="19" t="s">
        <v>42</v>
      </c>
      <c r="C34" s="68" t="s">
        <v>141</v>
      </c>
      <c r="D34" s="59" t="s">
        <v>142</v>
      </c>
      <c r="E34" s="67" t="s">
        <v>143</v>
      </c>
      <c r="F34" s="68"/>
      <c r="G34" s="61" t="s">
        <v>34</v>
      </c>
      <c r="H34" s="62"/>
      <c r="I34" s="59" t="s">
        <v>145</v>
      </c>
      <c r="J34" s="74" t="s">
        <v>29</v>
      </c>
      <c r="K34" s="78">
        <v>4</v>
      </c>
      <c r="L34" s="77">
        <v>0.04</v>
      </c>
      <c r="M34" s="74" t="s">
        <v>36</v>
      </c>
      <c r="N34" s="74" t="s">
        <v>152</v>
      </c>
      <c r="O34" s="74" t="s">
        <v>151</v>
      </c>
      <c r="P34" s="81" t="s">
        <v>30</v>
      </c>
      <c r="Q34" s="82"/>
      <c r="R34" s="82"/>
      <c r="S34" s="82"/>
      <c r="T34" s="83"/>
      <c r="U34" s="74" t="s">
        <v>94</v>
      </c>
      <c r="V34" s="17"/>
      <c r="W34" s="12"/>
    </row>
    <row r="35" spans="2:23" ht="15.75" thickBot="1" x14ac:dyDescent="0.3">
      <c r="B35" s="19" t="s">
        <v>45</v>
      </c>
      <c r="C35" s="70"/>
      <c r="D35" s="60"/>
      <c r="E35" s="69"/>
      <c r="F35" s="70"/>
      <c r="G35" s="63"/>
      <c r="H35" s="64"/>
      <c r="I35" s="60"/>
      <c r="J35" s="75"/>
      <c r="K35" s="79"/>
      <c r="L35" s="75"/>
      <c r="M35" s="75"/>
      <c r="N35" s="75"/>
      <c r="O35" s="75"/>
      <c r="P35" s="46">
        <v>0.01</v>
      </c>
      <c r="Q35" s="46">
        <v>0.01</v>
      </c>
      <c r="R35" s="46">
        <v>0.01</v>
      </c>
      <c r="S35" s="46">
        <v>0.01</v>
      </c>
      <c r="T35" s="46">
        <v>0.04</v>
      </c>
      <c r="U35" s="75"/>
      <c r="V35" s="17"/>
      <c r="W35" s="12"/>
    </row>
    <row r="36" spans="2:23" ht="18" customHeight="1" thickBot="1" x14ac:dyDescent="0.3">
      <c r="B36" s="19" t="s">
        <v>39</v>
      </c>
      <c r="C36" s="70"/>
      <c r="D36" s="60"/>
      <c r="E36" s="69"/>
      <c r="F36" s="70"/>
      <c r="G36" s="63"/>
      <c r="H36" s="64"/>
      <c r="I36" s="59" t="s">
        <v>144</v>
      </c>
      <c r="J36" s="75"/>
      <c r="K36" s="79"/>
      <c r="L36" s="75"/>
      <c r="M36" s="75"/>
      <c r="N36" s="75"/>
      <c r="O36" s="75"/>
      <c r="P36" s="81" t="s">
        <v>32</v>
      </c>
      <c r="Q36" s="82"/>
      <c r="R36" s="82"/>
      <c r="S36" s="82"/>
      <c r="T36" s="83"/>
      <c r="U36" s="75"/>
      <c r="V36" s="17"/>
      <c r="W36" s="12"/>
    </row>
    <row r="37" spans="2:23" ht="15.75" customHeight="1" thickBot="1" x14ac:dyDescent="0.3">
      <c r="B37" s="44" t="s">
        <v>41</v>
      </c>
      <c r="C37" s="72"/>
      <c r="D37" s="73"/>
      <c r="E37" s="71"/>
      <c r="F37" s="72"/>
      <c r="G37" s="65"/>
      <c r="H37" s="66"/>
      <c r="I37" s="73"/>
      <c r="J37" s="76"/>
      <c r="K37" s="80"/>
      <c r="L37" s="76"/>
      <c r="M37" s="76"/>
      <c r="N37" s="76"/>
      <c r="O37" s="76"/>
      <c r="P37" s="35">
        <v>1</v>
      </c>
      <c r="Q37" s="35">
        <v>2</v>
      </c>
      <c r="R37" s="35">
        <v>2</v>
      </c>
      <c r="S37" s="35">
        <v>1</v>
      </c>
      <c r="T37" s="48">
        <f>P37+Q37+R37+S37</f>
        <v>6</v>
      </c>
      <c r="U37" s="76"/>
      <c r="V37" s="17"/>
      <c r="W37" s="12"/>
    </row>
  </sheetData>
  <mergeCells count="124">
    <mergeCell ref="B18:B25"/>
    <mergeCell ref="U8:U9"/>
    <mergeCell ref="F9:G9"/>
    <mergeCell ref="H9:I9"/>
    <mergeCell ref="B6:K6"/>
    <mergeCell ref="L6:O6"/>
    <mergeCell ref="P6:U6"/>
    <mergeCell ref="B7:J7"/>
    <mergeCell ref="K7:O7"/>
    <mergeCell ref="P7:U7"/>
    <mergeCell ref="U10:U13"/>
    <mergeCell ref="I12:I13"/>
    <mergeCell ref="B14:B17"/>
    <mergeCell ref="C14:C17"/>
    <mergeCell ref="D14:D17"/>
    <mergeCell ref="E14:F17"/>
    <mergeCell ref="G14:H17"/>
    <mergeCell ref="J10:J13"/>
    <mergeCell ref="K10:K13"/>
    <mergeCell ref="L10:L13"/>
    <mergeCell ref="N10:N13"/>
    <mergeCell ref="O10:O13"/>
    <mergeCell ref="B10:B13"/>
    <mergeCell ref="C10:C13"/>
    <mergeCell ref="D10:D13"/>
    <mergeCell ref="E10:F13"/>
    <mergeCell ref="G10:H13"/>
    <mergeCell ref="I10:I11"/>
    <mergeCell ref="U14:U17"/>
    <mergeCell ref="I16:I17"/>
    <mergeCell ref="U22:U25"/>
    <mergeCell ref="I24:I25"/>
    <mergeCell ref="I22:I23"/>
    <mergeCell ref="J22:J25"/>
    <mergeCell ref="K22:K25"/>
    <mergeCell ref="L22:L25"/>
    <mergeCell ref="M22:M25"/>
    <mergeCell ref="N22:N25"/>
    <mergeCell ref="M14:M17"/>
    <mergeCell ref="N14:N17"/>
    <mergeCell ref="U18:U21"/>
    <mergeCell ref="I20:I21"/>
    <mergeCell ref="L18:L21"/>
    <mergeCell ref="M18:M21"/>
    <mergeCell ref="N18:N21"/>
    <mergeCell ref="O18:O21"/>
    <mergeCell ref="P18:T18"/>
    <mergeCell ref="P20:T20"/>
    <mergeCell ref="P22:T22"/>
    <mergeCell ref="P24:T24"/>
    <mergeCell ref="O22:O25"/>
    <mergeCell ref="C22:C25"/>
    <mergeCell ref="D22:D25"/>
    <mergeCell ref="E22:F25"/>
    <mergeCell ref="G22:H25"/>
    <mergeCell ref="K26:K29"/>
    <mergeCell ref="J26:J29"/>
    <mergeCell ref="I26:I27"/>
    <mergeCell ref="I28:I29"/>
    <mergeCell ref="D26:D29"/>
    <mergeCell ref="C26:C29"/>
    <mergeCell ref="P28:T28"/>
    <mergeCell ref="G4:M4"/>
    <mergeCell ref="C2:T2"/>
    <mergeCell ref="M10:M13"/>
    <mergeCell ref="C18:C21"/>
    <mergeCell ref="D18:D21"/>
    <mergeCell ref="E18:F21"/>
    <mergeCell ref="G18:H21"/>
    <mergeCell ref="I18:I19"/>
    <mergeCell ref="J18:J21"/>
    <mergeCell ref="K18:K21"/>
    <mergeCell ref="O14:O17"/>
    <mergeCell ref="B8:C9"/>
    <mergeCell ref="D8:N8"/>
    <mergeCell ref="O8:O9"/>
    <mergeCell ref="P8:R8"/>
    <mergeCell ref="S8:T8"/>
    <mergeCell ref="I14:I15"/>
    <mergeCell ref="J14:J17"/>
    <mergeCell ref="K14:K17"/>
    <mergeCell ref="L14:L17"/>
    <mergeCell ref="P10:T10"/>
    <mergeCell ref="P12:T12"/>
    <mergeCell ref="P14:T14"/>
    <mergeCell ref="P16:T16"/>
    <mergeCell ref="U26:U29"/>
    <mergeCell ref="O26:O29"/>
    <mergeCell ref="N26:N29"/>
    <mergeCell ref="M26:M29"/>
    <mergeCell ref="L26:L29"/>
    <mergeCell ref="P26:T26"/>
    <mergeCell ref="G26:H29"/>
    <mergeCell ref="E26:F29"/>
    <mergeCell ref="C30:C33"/>
    <mergeCell ref="I30:I31"/>
    <mergeCell ref="I32:I33"/>
    <mergeCell ref="G30:H33"/>
    <mergeCell ref="E30:F33"/>
    <mergeCell ref="D30:D33"/>
    <mergeCell ref="U30:U33"/>
    <mergeCell ref="O30:O33"/>
    <mergeCell ref="M30:M33"/>
    <mergeCell ref="N30:N33"/>
    <mergeCell ref="L30:L33"/>
    <mergeCell ref="K30:K33"/>
    <mergeCell ref="J30:J33"/>
    <mergeCell ref="P30:T30"/>
    <mergeCell ref="P32:T32"/>
    <mergeCell ref="I34:I35"/>
    <mergeCell ref="G34:H37"/>
    <mergeCell ref="E34:F37"/>
    <mergeCell ref="D34:D37"/>
    <mergeCell ref="C34:C37"/>
    <mergeCell ref="I36:I37"/>
    <mergeCell ref="U34:U37"/>
    <mergeCell ref="O34:O37"/>
    <mergeCell ref="N34:N37"/>
    <mergeCell ref="M34:M37"/>
    <mergeCell ref="L34:L37"/>
    <mergeCell ref="K34:K37"/>
    <mergeCell ref="J34:J37"/>
    <mergeCell ref="P34:T34"/>
    <mergeCell ref="P36:T36"/>
  </mergeCells>
  <pageMargins left="0.11811023622047245" right="0.11811023622047245" top="0.74803149606299213" bottom="0.74803149606299213" header="0.31496062992125984" footer="0.31496062992125984"/>
  <pageSetup scale="7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Y11"/>
  <sheetViews>
    <sheetView showGridLines="0" topLeftCell="F1" zoomScaleNormal="100" workbookViewId="0">
      <selection activeCell="Q12" sqref="Q12"/>
    </sheetView>
  </sheetViews>
  <sheetFormatPr baseColWidth="10" defaultRowHeight="15" x14ac:dyDescent="0.25"/>
  <cols>
    <col min="1" max="1" width="8.42578125" customWidth="1"/>
    <col min="3" max="3" width="16.42578125" customWidth="1"/>
    <col min="4" max="4" width="19" customWidth="1"/>
    <col min="5" max="5" width="13.85546875" customWidth="1"/>
    <col min="7" max="7" width="13.140625" customWidth="1"/>
    <col min="10" max="10" width="18.5703125" customWidth="1"/>
    <col min="11" max="11" width="13" customWidth="1"/>
    <col min="13" max="13" width="13.85546875" customWidth="1"/>
    <col min="15" max="15" width="12.5703125" customWidth="1"/>
    <col min="16" max="16" width="13.28515625" customWidth="1"/>
    <col min="17" max="17" width="13.140625" customWidth="1"/>
    <col min="20" max="20" width="14.140625" customWidth="1"/>
    <col min="22" max="22" width="13.7109375" customWidth="1"/>
    <col min="23" max="23" width="17" customWidth="1"/>
    <col min="24" max="24" width="14.5703125" customWidth="1"/>
    <col min="25" max="25" width="17" customWidth="1"/>
  </cols>
  <sheetData>
    <row r="2" spans="1:25" ht="48.75" customHeight="1" thickBot="1" x14ac:dyDescent="0.3">
      <c r="A2" s="23"/>
      <c r="B2" s="23"/>
      <c r="C2" s="24"/>
      <c r="D2" s="153" t="s">
        <v>7</v>
      </c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</row>
    <row r="3" spans="1:25" ht="18.75" thickBot="1" x14ac:dyDescent="0.3">
      <c r="A3" s="21"/>
      <c r="B3" s="22"/>
      <c r="C3" s="21"/>
      <c r="D3" s="21"/>
      <c r="E3" s="163" t="s">
        <v>110</v>
      </c>
      <c r="F3" s="164"/>
      <c r="G3" s="164"/>
      <c r="H3" s="164"/>
      <c r="I3" s="164"/>
      <c r="J3" s="164"/>
      <c r="K3" s="164"/>
      <c r="L3" s="164"/>
      <c r="M3" s="164"/>
      <c r="N3" s="165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47.25" customHeight="1" x14ac:dyDescent="0.25">
      <c r="A4" s="21"/>
      <c r="B4" s="160" t="s">
        <v>46</v>
      </c>
      <c r="C4" s="161"/>
      <c r="D4" s="158" t="s">
        <v>175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9"/>
      <c r="Q4" s="33" t="s">
        <v>47</v>
      </c>
      <c r="R4" s="157" t="s">
        <v>48</v>
      </c>
      <c r="S4" s="159"/>
      <c r="T4" s="157" t="s">
        <v>49</v>
      </c>
      <c r="U4" s="159"/>
      <c r="V4" s="157" t="s">
        <v>50</v>
      </c>
      <c r="W4" s="158"/>
      <c r="X4" s="158"/>
      <c r="Y4" s="159"/>
    </row>
    <row r="5" spans="1:25" x14ac:dyDescent="0.25">
      <c r="A5" s="21"/>
      <c r="B5" s="25" t="s">
        <v>51</v>
      </c>
      <c r="C5" s="26" t="s">
        <v>52</v>
      </c>
      <c r="D5" s="27" t="s">
        <v>53</v>
      </c>
      <c r="E5" s="27" t="s">
        <v>54</v>
      </c>
      <c r="F5" s="27" t="s">
        <v>55</v>
      </c>
      <c r="G5" s="27" t="s">
        <v>56</v>
      </c>
      <c r="H5" s="27" t="s">
        <v>57</v>
      </c>
      <c r="I5" s="27" t="s">
        <v>58</v>
      </c>
      <c r="J5" s="27" t="s">
        <v>59</v>
      </c>
      <c r="K5" s="27" t="s">
        <v>60</v>
      </c>
      <c r="L5" s="27" t="s">
        <v>61</v>
      </c>
      <c r="M5" s="27" t="s">
        <v>62</v>
      </c>
      <c r="N5" s="27" t="s">
        <v>63</v>
      </c>
      <c r="O5" s="27" t="s">
        <v>64</v>
      </c>
      <c r="P5" s="27" t="s">
        <v>65</v>
      </c>
      <c r="Q5" s="27" t="s">
        <v>66</v>
      </c>
      <c r="R5" s="27" t="s">
        <v>67</v>
      </c>
      <c r="S5" s="27" t="s">
        <v>68</v>
      </c>
      <c r="T5" s="27" t="s">
        <v>44</v>
      </c>
      <c r="U5" s="28" t="s">
        <v>69</v>
      </c>
      <c r="V5" s="162" t="s">
        <v>70</v>
      </c>
      <c r="W5" s="162"/>
      <c r="X5" s="162"/>
      <c r="Y5" s="162"/>
    </row>
    <row r="6" spans="1:25" ht="60" x14ac:dyDescent="0.25">
      <c r="A6" s="21"/>
      <c r="B6" s="37" t="s">
        <v>71</v>
      </c>
      <c r="C6" s="29" t="s">
        <v>72</v>
      </c>
      <c r="D6" s="30" t="s">
        <v>73</v>
      </c>
      <c r="E6" s="30" t="s">
        <v>16</v>
      </c>
      <c r="F6" s="30" t="s">
        <v>22</v>
      </c>
      <c r="G6" s="30" t="s">
        <v>23</v>
      </c>
      <c r="H6" s="30" t="s">
        <v>74</v>
      </c>
      <c r="I6" s="30" t="s">
        <v>75</v>
      </c>
      <c r="J6" s="30" t="s">
        <v>76</v>
      </c>
      <c r="K6" s="30" t="s">
        <v>77</v>
      </c>
      <c r="L6" s="30" t="s">
        <v>78</v>
      </c>
      <c r="M6" s="30" t="s">
        <v>79</v>
      </c>
      <c r="N6" s="30" t="s">
        <v>80</v>
      </c>
      <c r="O6" s="30" t="s">
        <v>81</v>
      </c>
      <c r="P6" s="30" t="s">
        <v>82</v>
      </c>
      <c r="Q6" s="30" t="s">
        <v>20</v>
      </c>
      <c r="R6" s="30" t="s">
        <v>83</v>
      </c>
      <c r="S6" s="30" t="s">
        <v>84</v>
      </c>
      <c r="T6" s="30" t="s">
        <v>85</v>
      </c>
      <c r="U6" s="30" t="s">
        <v>86</v>
      </c>
      <c r="V6" s="31" t="s">
        <v>102</v>
      </c>
      <c r="W6" s="31" t="s">
        <v>103</v>
      </c>
      <c r="X6" s="31" t="s">
        <v>104</v>
      </c>
      <c r="Y6" s="31" t="s">
        <v>105</v>
      </c>
    </row>
    <row r="7" spans="1:25" ht="82.5" customHeight="1" x14ac:dyDescent="0.25">
      <c r="A7" s="21"/>
      <c r="B7" s="154" t="s">
        <v>176</v>
      </c>
      <c r="C7" s="36" t="s">
        <v>28</v>
      </c>
      <c r="D7" s="38" t="s">
        <v>114</v>
      </c>
      <c r="E7" s="38" t="s">
        <v>119</v>
      </c>
      <c r="F7" s="39" t="s">
        <v>97</v>
      </c>
      <c r="G7" s="39" t="s">
        <v>93</v>
      </c>
      <c r="H7" s="39" t="s">
        <v>29</v>
      </c>
      <c r="I7" s="39" t="s">
        <v>29</v>
      </c>
      <c r="J7" s="39" t="s">
        <v>98</v>
      </c>
      <c r="K7" s="39" t="s">
        <v>99</v>
      </c>
      <c r="L7" s="39" t="s">
        <v>100</v>
      </c>
      <c r="M7" s="40" t="s">
        <v>154</v>
      </c>
      <c r="N7" s="39" t="s">
        <v>155</v>
      </c>
      <c r="O7" s="40" t="s">
        <v>156</v>
      </c>
      <c r="P7" s="40" t="s">
        <v>157</v>
      </c>
      <c r="Q7" s="39" t="s">
        <v>163</v>
      </c>
      <c r="R7" s="41" t="s">
        <v>190</v>
      </c>
      <c r="S7" s="41" t="s">
        <v>189</v>
      </c>
      <c r="T7" s="39" t="s">
        <v>163</v>
      </c>
      <c r="U7" s="41" t="s">
        <v>170</v>
      </c>
      <c r="V7" s="42" t="s">
        <v>171</v>
      </c>
      <c r="W7" s="42" t="s">
        <v>171</v>
      </c>
      <c r="X7" s="42" t="s">
        <v>171</v>
      </c>
      <c r="Y7" s="42" t="s">
        <v>171</v>
      </c>
    </row>
    <row r="8" spans="1:25" ht="71.25" customHeight="1" x14ac:dyDescent="0.25">
      <c r="A8" s="21"/>
      <c r="B8" s="155"/>
      <c r="C8" s="36" t="s">
        <v>33</v>
      </c>
      <c r="D8" s="38" t="s">
        <v>146</v>
      </c>
      <c r="E8" s="38" t="s">
        <v>120</v>
      </c>
      <c r="F8" s="39" t="s">
        <v>97</v>
      </c>
      <c r="G8" s="39" t="s">
        <v>93</v>
      </c>
      <c r="H8" s="39" t="s">
        <v>29</v>
      </c>
      <c r="I8" s="39" t="s">
        <v>29</v>
      </c>
      <c r="J8" s="39" t="s">
        <v>98</v>
      </c>
      <c r="K8" s="39" t="s">
        <v>99</v>
      </c>
      <c r="L8" s="39" t="s">
        <v>100</v>
      </c>
      <c r="M8" s="40" t="s">
        <v>149</v>
      </c>
      <c r="N8" s="39" t="s">
        <v>155</v>
      </c>
      <c r="O8" s="40" t="s">
        <v>158</v>
      </c>
      <c r="P8" s="40" t="s">
        <v>101</v>
      </c>
      <c r="Q8" s="39" t="s">
        <v>168</v>
      </c>
      <c r="R8" s="41" t="s">
        <v>167</v>
      </c>
      <c r="S8" s="41" t="s">
        <v>189</v>
      </c>
      <c r="T8" s="39" t="s">
        <v>168</v>
      </c>
      <c r="U8" s="41" t="s">
        <v>170</v>
      </c>
      <c r="V8" s="42" t="s">
        <v>171</v>
      </c>
      <c r="W8" s="42" t="s">
        <v>171</v>
      </c>
      <c r="X8" s="42" t="s">
        <v>171</v>
      </c>
      <c r="Y8" s="42" t="s">
        <v>171</v>
      </c>
    </row>
    <row r="9" spans="1:25" ht="70.5" customHeight="1" x14ac:dyDescent="0.25">
      <c r="A9" s="21"/>
      <c r="B9" s="155"/>
      <c r="C9" s="36" t="s">
        <v>87</v>
      </c>
      <c r="D9" s="38" t="s">
        <v>122</v>
      </c>
      <c r="E9" s="38" t="s">
        <v>124</v>
      </c>
      <c r="F9" s="39" t="s">
        <v>97</v>
      </c>
      <c r="G9" s="39" t="s">
        <v>153</v>
      </c>
      <c r="H9" s="39" t="s">
        <v>29</v>
      </c>
      <c r="I9" s="39" t="s">
        <v>29</v>
      </c>
      <c r="J9" s="39" t="s">
        <v>98</v>
      </c>
      <c r="K9" s="39" t="s">
        <v>99</v>
      </c>
      <c r="L9" s="39" t="s">
        <v>100</v>
      </c>
      <c r="M9" s="40" t="s">
        <v>148</v>
      </c>
      <c r="N9" s="39" t="s">
        <v>155</v>
      </c>
      <c r="O9" s="40" t="s">
        <v>159</v>
      </c>
      <c r="P9" s="40" t="s">
        <v>160</v>
      </c>
      <c r="Q9" s="39" t="s">
        <v>184</v>
      </c>
      <c r="R9" s="41" t="s">
        <v>167</v>
      </c>
      <c r="S9" s="41" t="s">
        <v>189</v>
      </c>
      <c r="T9" s="39" t="s">
        <v>184</v>
      </c>
      <c r="U9" s="41" t="s">
        <v>170</v>
      </c>
      <c r="V9" s="42" t="s">
        <v>171</v>
      </c>
      <c r="W9" s="42" t="s">
        <v>171</v>
      </c>
      <c r="X9" s="42" t="s">
        <v>171</v>
      </c>
      <c r="Y9" s="42" t="s">
        <v>171</v>
      </c>
    </row>
    <row r="10" spans="1:25" ht="86.25" customHeight="1" x14ac:dyDescent="0.25">
      <c r="A10" s="21"/>
      <c r="B10" s="156"/>
      <c r="C10" s="36" t="s">
        <v>96</v>
      </c>
      <c r="D10" s="38" t="s">
        <v>130</v>
      </c>
      <c r="E10" s="38" t="s">
        <v>127</v>
      </c>
      <c r="F10" s="39" t="s">
        <v>97</v>
      </c>
      <c r="G10" s="39" t="s">
        <v>93</v>
      </c>
      <c r="H10" s="39" t="s">
        <v>29</v>
      </c>
      <c r="I10" s="39" t="s">
        <v>29</v>
      </c>
      <c r="J10" s="39" t="s">
        <v>98</v>
      </c>
      <c r="K10" s="39" t="s">
        <v>99</v>
      </c>
      <c r="L10" s="39" t="s">
        <v>100</v>
      </c>
      <c r="M10" s="40" t="s">
        <v>150</v>
      </c>
      <c r="N10" s="39" t="s">
        <v>155</v>
      </c>
      <c r="O10" s="40" t="s">
        <v>161</v>
      </c>
      <c r="P10" s="40" t="s">
        <v>162</v>
      </c>
      <c r="Q10" s="39" t="s">
        <v>169</v>
      </c>
      <c r="R10" s="41" t="s">
        <v>167</v>
      </c>
      <c r="S10" s="41" t="s">
        <v>189</v>
      </c>
      <c r="T10" s="39" t="s">
        <v>169</v>
      </c>
      <c r="U10" s="41" t="s">
        <v>170</v>
      </c>
      <c r="V10" s="42" t="s">
        <v>171</v>
      </c>
      <c r="W10" s="42" t="s">
        <v>171</v>
      </c>
      <c r="X10" s="42" t="s">
        <v>171</v>
      </c>
      <c r="Y10" s="42" t="s">
        <v>171</v>
      </c>
    </row>
    <row r="11" spans="1:2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</sheetData>
  <mergeCells count="9">
    <mergeCell ref="D2:Y2"/>
    <mergeCell ref="B7:B10"/>
    <mergeCell ref="V4:Y4"/>
    <mergeCell ref="T4:U4"/>
    <mergeCell ref="B4:C4"/>
    <mergeCell ref="D4:P4"/>
    <mergeCell ref="R4:S4"/>
    <mergeCell ref="V5:Y5"/>
    <mergeCell ref="E3:N3"/>
  </mergeCells>
  <pageMargins left="0.11811023622047245" right="0.11811023622047245" top="0.15748031496062992" bottom="0.15748031496062992" header="0.31496062992125984" footer="0.31496062992125984"/>
  <pageSetup scale="3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DRENAJE</vt:lpstr>
      <vt:lpstr>ARBOL DE PROBLEMA DRENAJE</vt:lpstr>
      <vt:lpstr>ARBOL DE OBJETIVOS DRENAJE </vt:lpstr>
      <vt:lpstr> MIR DRENAJE</vt:lpstr>
      <vt:lpstr>FICHA TECNICA DRENAJE</vt:lpstr>
      <vt:lpstr>' MIR DRENAJE'!Área_de_impresión</vt:lpstr>
      <vt:lpstr>'ARBOL DE OBJETIVOS DRENAJE '!Área_de_impresión</vt:lpstr>
      <vt:lpstr>'ARBOL DE PROBLEMA DRENAJE'!Área_de_impresión</vt:lpstr>
      <vt:lpstr>DRENAJE!Área_de_impresión</vt:lpstr>
      <vt:lpstr>'FICHA TECNICA DRENAJE'!Área_de_impresión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2025-01-21T22:03:45Z</cp:lastPrinted>
  <dcterms:created xsi:type="dcterms:W3CDTF">2023-03-31T19:41:12Z</dcterms:created>
  <dcterms:modified xsi:type="dcterms:W3CDTF">2025-09-12T19:39:11Z</dcterms:modified>
</cp:coreProperties>
</file>